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Tableros\Covid- Datos abiertos\Actas de recepción\"/>
    </mc:Choice>
  </mc:AlternateContent>
  <bookViews>
    <workbookView xWindow="0" yWindow="0" windowWidth="23040" windowHeight="8784"/>
  </bookViews>
  <sheets>
    <sheet name="Actas de recepcion" sheetId="2" r:id="rId1"/>
  </sheets>
  <externalReferences>
    <externalReference r:id="rId2"/>
  </externalReferences>
  <definedNames>
    <definedName name="_xlnm._FilterDatabase" localSheetId="0" hidden="1">'Actas de recepcion'!$A$1:$F$209</definedName>
    <definedName name="BDcopy">[1]BD_copy!$A$2:$R$5000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4" i="2" l="1"/>
  <c r="E44" i="2" l="1"/>
  <c r="E40" i="2" l="1"/>
  <c r="E20" i="2" l="1"/>
  <c r="E11" i="2"/>
  <c r="E10" i="2"/>
  <c r="E5" i="2"/>
  <c r="E4" i="2"/>
</calcChain>
</file>

<file path=xl/sharedStrings.xml><?xml version="1.0" encoding="utf-8"?>
<sst xmlns="http://schemas.openxmlformats.org/spreadsheetml/2006/main" count="901" uniqueCount="888">
  <si>
    <t>044-44032940</t>
  </si>
  <si>
    <t>044-44032973</t>
  </si>
  <si>
    <t>044-44032984</t>
  </si>
  <si>
    <t>044-44032995</t>
  </si>
  <si>
    <t>044-44033010</t>
  </si>
  <si>
    <t>044-44033021</t>
  </si>
  <si>
    <t>044-44033032</t>
  </si>
  <si>
    <t>044-44033054</t>
  </si>
  <si>
    <t>044-44033091</t>
  </si>
  <si>
    <t>044-44033102</t>
  </si>
  <si>
    <t>044-44033113</t>
  </si>
  <si>
    <t>BOM00217626</t>
  </si>
  <si>
    <t>AMS-10469465</t>
  </si>
  <si>
    <t>BJS00034510</t>
  </si>
  <si>
    <t>BJS00034532</t>
  </si>
  <si>
    <t>BJS00034786</t>
  </si>
  <si>
    <t>044-44033124</t>
  </si>
  <si>
    <t>AM10472663</t>
  </si>
  <si>
    <t>BJS00034996</t>
  </si>
  <si>
    <t>BJS00035033</t>
  </si>
  <si>
    <t>BJS00035044</t>
  </si>
  <si>
    <t>BJS00035081</t>
  </si>
  <si>
    <t>044-44033150</t>
  </si>
  <si>
    <t>ACTA-2021-04609626-APN-SSGA#MS</t>
  </si>
  <si>
    <t>ACTA-2021-08849514-APN-SSGA#MS</t>
  </si>
  <si>
    <t>ACTA-2021-08850528-APN-SSGA#MS</t>
  </si>
  <si>
    <t>ACTA-2021-13007832-APN-SSGA#MS</t>
  </si>
  <si>
    <t>ACTA-2021-14171421-APN-SSGA#MS</t>
  </si>
  <si>
    <t>ACTA-2021-17308856-APN-SSGA#MS</t>
  </si>
  <si>
    <t>ACTA-2021-17436236-APN-SSGA#MS</t>
  </si>
  <si>
    <t>ACTA-2021-19675447-APN-SSGA#MS</t>
  </si>
  <si>
    <t>ACTA-2021-19755146-APN-SSGA#MS</t>
  </si>
  <si>
    <t>ACTA-2021-19827604-APN-SSGA#MS</t>
  </si>
  <si>
    <t>ACTA-2021-22205657-APN-SSGA#MS</t>
  </si>
  <si>
    <t>ACTA-2021-22283971-APN-SSGA#MS</t>
  </si>
  <si>
    <t>ACTA-2021-24633350-APN-SSGA#MS</t>
  </si>
  <si>
    <t>ACTA-2021-24794644-APN-SSGA#MS</t>
  </si>
  <si>
    <t>ACTA-2021-25979446-APN-SSGA#MS</t>
  </si>
  <si>
    <t>ACTA-2021-27157225-APN-SSGA#MS</t>
  </si>
  <si>
    <t>ACTA-2021-27284408-APN-SSGA#MS</t>
  </si>
  <si>
    <t>ACTA-2021-27599130-APN-SSGA#MS</t>
  </si>
  <si>
    <t>ACTA-2021-28694967-APN-SSGA#MS</t>
  </si>
  <si>
    <t>ACTA-2021-28913622-APN-SGA#MS</t>
  </si>
  <si>
    <t>ACTA-2021-29356996-APN-SGA#MS</t>
  </si>
  <si>
    <t>ACTA-2021-29603735-APN-SGA#MS</t>
  </si>
  <si>
    <t>ACTA-2021-30284158-APN-SGA#MS</t>
  </si>
  <si>
    <t>ACTA-2021-33486375-APN-SGA#MS</t>
  </si>
  <si>
    <t>ACTA-2021-34341196-APN-SGA#MS</t>
  </si>
  <si>
    <t>ACTA-2021-36303581-APN-SGA#MS</t>
  </si>
  <si>
    <t>ACTA-2021-36598204-APN-SGA#MS</t>
  </si>
  <si>
    <t>ACTA-2021-37623879-APN-SGA#MS</t>
  </si>
  <si>
    <t>ACTA-2021-38181931-APN-SGA#MS</t>
  </si>
  <si>
    <t>ACTA-2021-38245296-APN-SGA#MS</t>
  </si>
  <si>
    <t>ACTA-2020-90775396-APN-SSGA#MS</t>
  </si>
  <si>
    <t>acta_numero</t>
  </si>
  <si>
    <t>fecha_de_creacion</t>
  </si>
  <si>
    <t>dosis_recibidas</t>
  </si>
  <si>
    <t xml:space="preserve">ACTA 2020_2475 </t>
  </si>
  <si>
    <t xml:space="preserve">ACTA 2021_0051 </t>
  </si>
  <si>
    <t xml:space="preserve">ACTA 2021_0125 </t>
  </si>
  <si>
    <t xml:space="preserve">ACTA 2021_0126 </t>
  </si>
  <si>
    <t xml:space="preserve">ACTA 2021_0200 </t>
  </si>
  <si>
    <t xml:space="preserve">ACTA 2021_0210 </t>
  </si>
  <si>
    <t xml:space="preserve">ACTA 2021_0262 </t>
  </si>
  <si>
    <t xml:space="preserve">ACTA 2021_0263 </t>
  </si>
  <si>
    <t xml:space="preserve">ACTA 2021_0303 </t>
  </si>
  <si>
    <t xml:space="preserve">ACTA 2021_0306 </t>
  </si>
  <si>
    <t xml:space="preserve">ACTA 2021_0308 </t>
  </si>
  <si>
    <t xml:space="preserve">ACTA 2021_0334 </t>
  </si>
  <si>
    <t xml:space="preserve">ACTA 2021_0342 </t>
  </si>
  <si>
    <t xml:space="preserve">ACTA 2021_0405 </t>
  </si>
  <si>
    <t xml:space="preserve">ACTA 2021_0416 </t>
  </si>
  <si>
    <t xml:space="preserve">ACTA 2021_0429 </t>
  </si>
  <si>
    <t xml:space="preserve">ACTA 2021_0447 </t>
  </si>
  <si>
    <t xml:space="preserve">ACTA 2021_0448 </t>
  </si>
  <si>
    <t xml:space="preserve">ACTA 2021_0449 </t>
  </si>
  <si>
    <t xml:space="preserve">ACTA 2021_0481 </t>
  </si>
  <si>
    <t xml:space="preserve">ACTA 2021_0482 </t>
  </si>
  <si>
    <t xml:space="preserve">ACTA 2021_0483 </t>
  </si>
  <si>
    <t xml:space="preserve">ACTA 2021_0497 </t>
  </si>
  <si>
    <t xml:space="preserve">ACTA 2021_0450 (R) </t>
  </si>
  <si>
    <t xml:space="preserve">ACTA 2021_0585 </t>
  </si>
  <si>
    <t xml:space="preserve">ACTA 2021_0615 </t>
  </si>
  <si>
    <t xml:space="preserve">ACTA 2021_0639 </t>
  </si>
  <si>
    <t xml:space="preserve">ACTA 2021_0641 </t>
  </si>
  <si>
    <t xml:space="preserve">ACTA 2021_0657 </t>
  </si>
  <si>
    <t xml:space="preserve">ACTA 2021_0665 </t>
  </si>
  <si>
    <t xml:space="preserve">ACTA 2021_0667 </t>
  </si>
  <si>
    <t>ACTA-2021-42723573-APN-SGA#MS</t>
  </si>
  <si>
    <t>ACTA 2021_0724</t>
  </si>
  <si>
    <t>044-44033183</t>
  </si>
  <si>
    <t>ACTA-2021-43226831-APN-SGA#MS</t>
  </si>
  <si>
    <t>ACTA 2021_0728</t>
  </si>
  <si>
    <t>ACTA-2021-44037924-APN-SGA#MS</t>
  </si>
  <si>
    <t>ACTA 2021_0741</t>
  </si>
  <si>
    <t>044-44033161</t>
  </si>
  <si>
    <t>ACTA-2021-46638345-APN-SGA#MS</t>
  </si>
  <si>
    <t>ACTA 2021_0778</t>
  </si>
  <si>
    <t>044-44033194</t>
  </si>
  <si>
    <t>ACTA-2021-46392469-APN-SGA#MS</t>
  </si>
  <si>
    <t>ACTA 2021_0776</t>
  </si>
  <si>
    <t>AMS-10478086</t>
  </si>
  <si>
    <t>ACTA-2021-46638242-APN-SGA#MS</t>
  </si>
  <si>
    <t>ACTA 2021_0777</t>
  </si>
  <si>
    <t>R539077 / R539129</t>
  </si>
  <si>
    <t>hipervinculo</t>
  </si>
  <si>
    <t>numero_de_acta</t>
  </si>
  <si>
    <t>ACTA-2021-47577087-APN-SGA#MS</t>
  </si>
  <si>
    <t>ACTA-2021-47119616-APN-SGA#MS</t>
  </si>
  <si>
    <t>ACTA-2021-48653785-APN-SGA#MS</t>
  </si>
  <si>
    <t>AMS-10478554</t>
  </si>
  <si>
    <t>044-44033205 / 044-44033216</t>
  </si>
  <si>
    <t>R590626 / R592295</t>
  </si>
  <si>
    <t>ACTA 2021_0801</t>
  </si>
  <si>
    <t>ACTA 2021_0813</t>
  </si>
  <si>
    <t>ACTA 2021_0840</t>
  </si>
  <si>
    <t>ACTA-2021-51291968-APN-SGA#MS</t>
  </si>
  <si>
    <t>ACTA 2021_888</t>
  </si>
  <si>
    <t>ACTA 2021_0885</t>
  </si>
  <si>
    <t>ACTA-2021-50399071-APN-SGA#MS</t>
  </si>
  <si>
    <t>044-44033220</t>
  </si>
  <si>
    <t>ACTA-2021-51842700-APN-SGA#MS</t>
  </si>
  <si>
    <t>ACTA 2021_0914</t>
  </si>
  <si>
    <t>044-44033231</t>
  </si>
  <si>
    <t>https://www.argentina.gob.ar/sites/default/files/acta-2021-51291968-apn-sga-ms.pdf</t>
  </si>
  <si>
    <t>https://www.argentina.gob.ar/sites/default/files/acta-2021-50399071-apn-sga-ms.pdf</t>
  </si>
  <si>
    <t>https://www.argentina.gob.ar/sites/default/files/acta-2021-48653785-apn-sga-ms.pdf</t>
  </si>
  <si>
    <t>https://www.argentina.gob.ar/sites/default/files/acta-2021-47577087-apn-sga-ms.pdf</t>
  </si>
  <si>
    <t>https://www.argentina.gob.ar/sites/default/files/acta-2021-47119616-apn-sga-ms.pdf</t>
  </si>
  <si>
    <t>https://www.argentina.gob.ar/sites/default/files/acta-2021-46638345-apn-sga-ms.pdf</t>
  </si>
  <si>
    <t>https://www.argentina.gob.ar/sites/default/files/acta-2021-46638242-apn-sga-ms.pdf</t>
  </si>
  <si>
    <t>https://www.argentina.gob.ar/sites/default/files/acta-2021-46392469-apn-sga-ms.pdf</t>
  </si>
  <si>
    <t>https://www.argentina.gob.ar/sites/default/files/acta-2021-44037924-apn-sga-ms.pdf</t>
  </si>
  <si>
    <t>https://www.argentina.gob.ar/sites/default/files/acta-2021-43226831-apn-sga-ms.pdf</t>
  </si>
  <si>
    <t>https://www.argentina.gob.ar/sites/default/files/acta-2021-42723573-apn-sga-ms.pdf</t>
  </si>
  <si>
    <t>https://www.argentina.gob.ar/sites/default/files/acta-2021-38245296-apn-sga-ms.pdf</t>
  </si>
  <si>
    <t>https://www.argentina.gob.ar/sites/default/files/acta-2021-38181931-apn-sga-ms.pdf</t>
  </si>
  <si>
    <t>https://www.argentina.gob.ar/sites/default/files/acta-2021-37623879-apn-sga-ms.pdf</t>
  </si>
  <si>
    <t>https://www.argentina.gob.ar/sites/default/files/acta-2021-36598204-apn-sga-ms.pdf</t>
  </si>
  <si>
    <t>https://www.argentina.gob.ar/sites/default/files/acta-2021-36303581-apn-sga-ms.pdf</t>
  </si>
  <si>
    <t>https://www.argentina.gob.ar/sites/default/files/acta-2021-34341196-apn-sga-ms.pdf</t>
  </si>
  <si>
    <t>https://www.argentina.gob.ar/sites/default/files/acta-2021-33486375-apn-sga-ms.pdf</t>
  </si>
  <si>
    <t>https://www.argentina.gob.ar/sites/default/files/acta-2021-30284158-apn-sga-ms.pdf</t>
  </si>
  <si>
    <t>https://www.argentina.gob.ar/sites/default/files/acta-2021-29603735-apn-sga-ms.pdf</t>
  </si>
  <si>
    <t>https://www.argentina.gob.ar/sites/default/files/acta-2021-29356996-apn-sga-ms.pdf</t>
  </si>
  <si>
    <t>https://www.argentina.gob.ar/sites/default/files/acta-2021-28913622-apn-sga-ms.pdf</t>
  </si>
  <si>
    <t>https://www.argentina.gob.ar/sites/default/files/acta-2021-28694967-apn-ssga-ms.pdf</t>
  </si>
  <si>
    <t>https://www.argentina.gob.ar/sites/default/files/acta-2021-27599130-apn-ssga-ms.pdf</t>
  </si>
  <si>
    <t>https://www.argentina.gob.ar/sites/default/files/acta-2021-27284408-apn-ssga-ms.pdf</t>
  </si>
  <si>
    <t>https://www.argentina.gob.ar/sites/default/files/acta-2021-27157225-apn-ssga-ms.pdf</t>
  </si>
  <si>
    <t>https://www.argentina.gob.ar/sites/default/files/acta-2021-25979446-apn-ssga-ms.pdf</t>
  </si>
  <si>
    <t>https://www.argentina.gob.ar/sites/default/files/acta-2021-24794644-apn-ssga-ms.pdf</t>
  </si>
  <si>
    <t>https://www.argentina.gob.ar/sites/default/files/acta-2021-24633350-apn-ssga-ms.pdf</t>
  </si>
  <si>
    <t>https://www.argentina.gob.ar/sites/default/files/acta-2021-22283971-apn-ssga-ms.pdf</t>
  </si>
  <si>
    <t>https://www.argentina.gob.ar/sites/default/files/acta-2021-22205657-apn-ssga-ms.pdf</t>
  </si>
  <si>
    <t>https://www.argentina.gob.ar/sites/default/files/acta-2021-19827604-apn-ssga-ms.pdf</t>
  </si>
  <si>
    <t>https://www.argentina.gob.ar/sites/default/files/acta-2021-19755146-apn-ssga-ms.pdf</t>
  </si>
  <si>
    <t>https://www.argentina.gob.ar/sites/default/files/acta-2021-19675447-apn-ssga-ms.pdf</t>
  </si>
  <si>
    <t>https://www.argentina.gob.ar/sites/default/files/acta-2021-17436236-apn-ssga-ms.pdf</t>
  </si>
  <si>
    <t>https://www.argentina.gob.ar/sites/default/files/acta-2021-17308856-apn-ssga-ms.pdf</t>
  </si>
  <si>
    <t>https://www.argentina.gob.ar/sites/default/files/acta-2021-14171421-apn-ssga-ms.pdf</t>
  </si>
  <si>
    <t>https://www.argentina.gob.ar/sites/default/files/acta-2021-13007832-apn-ssga-ms.pdf</t>
  </si>
  <si>
    <t>https://www.argentina.gob.ar/sites/default/files/acta-2021-08850528-apn-ssga-ms.pdf</t>
  </si>
  <si>
    <t>https://www.argentina.gob.ar/sites/default/files/acta-2021-08849514-apn-ssga-ms.pdf</t>
  </si>
  <si>
    <t>https://www.argentina.gob.ar/sites/default/files/acta-2021-04609626-apn-ssga-ms.pdf</t>
  </si>
  <si>
    <t>https://www.argentina.gob.ar/sites/default/files/acta-2020-90775396-apn-ssga-ms.pdf</t>
  </si>
  <si>
    <t>ACTA 2021_0935</t>
  </si>
  <si>
    <t>ACTA-2021-53655805-APN-SGA#MS</t>
  </si>
  <si>
    <t>R696739</t>
  </si>
  <si>
    <t>https://www.argentina.gob.ar/sites/default/files/acta-2021-51842700-apn-sga-ms.pdf</t>
  </si>
  <si>
    <t>https://www.argentina.gob.ar/sites/default/files/acta-2021-53655805-apn-sga-ms.pdf</t>
  </si>
  <si>
    <t>ACTA-2021-55784768-APN-SGA#MS</t>
  </si>
  <si>
    <t>ACTA-2021-55784594-APN-SGA#MS</t>
  </si>
  <si>
    <t>ACTA 2021_1000</t>
  </si>
  <si>
    <t>ACTA 2021_1001</t>
  </si>
  <si>
    <t xml:space="preserve">R750796 </t>
  </si>
  <si>
    <t>BJS00035490</t>
  </si>
  <si>
    <t>https://www.argentina.gob.ar/sites/default/files/acta-2021-55784594-apn-sga-ms.pdf</t>
  </si>
  <si>
    <t>https://www.argentina.gob.ar/sites/default/files/acta-2021-55784768-apn-sga-ms.pdf</t>
  </si>
  <si>
    <t>ACTA-2021-56254673-APN-SGA#MS</t>
  </si>
  <si>
    <t>ACTA-2021-57199017-APN-SGA#MS</t>
  </si>
  <si>
    <t>ACTA 2021_1006</t>
  </si>
  <si>
    <t>ACTA 2021_1027</t>
  </si>
  <si>
    <t xml:space="preserve">BJS00035512 </t>
  </si>
  <si>
    <t>R781910</t>
  </si>
  <si>
    <t>ACTA-2021-56254152-APN-SGA#MS</t>
  </si>
  <si>
    <t>ACTA 2021_1004</t>
  </si>
  <si>
    <t>BJS00035501</t>
  </si>
  <si>
    <t>RESOL-2021-1702-APN-MS</t>
  </si>
  <si>
    <t>RESOL_2021_1702</t>
  </si>
  <si>
    <t>https://www.argentina.gob.ar/sites/default/files/rs-2021-52759135-apn-ms.pdf</t>
  </si>
  <si>
    <t>https://www.argentina.gob.ar/sites/default/files/acta-2021-57199017-apn-sga-ms.pdf</t>
  </si>
  <si>
    <t>https://www.argentina.gob.ar/sites/default/files/acta-2021-56254673-apn-sga-ms.pdf</t>
  </si>
  <si>
    <t>https://www.argentina.gob.ar/sites/default/files/acta-2021-56254152-apn-sga-ms.pdf</t>
  </si>
  <si>
    <t>ACTA-2021-58740311-APN-SGA#MS</t>
  </si>
  <si>
    <t>ACTA-2021-59568482-APN-SGA#MS</t>
  </si>
  <si>
    <t>ACTA 2021_1053</t>
  </si>
  <si>
    <t>ACTA 2021_1075</t>
  </si>
  <si>
    <t xml:space="preserve">044-44033286 </t>
  </si>
  <si>
    <t>044-44033290</t>
  </si>
  <si>
    <t>ACTA-2021-60058289-APN-SGA#MS</t>
  </si>
  <si>
    <t>ACTA-2021-60505149-APN-SGA#MS</t>
  </si>
  <si>
    <t>ACTA-2021-61437142-APN-SGA#MS</t>
  </si>
  <si>
    <t>ACTA-2021-61511140-APN-SGA#MS</t>
  </si>
  <si>
    <t>ACTA 2021_1101</t>
  </si>
  <si>
    <t>ACTA 2021_1106</t>
  </si>
  <si>
    <t>ACTA 2021_1134</t>
  </si>
  <si>
    <t>ACTA 2021_1135</t>
  </si>
  <si>
    <t xml:space="preserve">BJS00035615 </t>
  </si>
  <si>
    <t xml:space="preserve">044-44033290 </t>
  </si>
  <si>
    <t>057-97056934</t>
  </si>
  <si>
    <t>BJS00035626</t>
  </si>
  <si>
    <t>ACTA-2021-62545071-APN-SGA#MS</t>
  </si>
  <si>
    <t>ACTA-2021-62666311-APN-SGA#MS</t>
  </si>
  <si>
    <t>ACTA 2021_1148</t>
  </si>
  <si>
    <t>ACTA 2021_1149</t>
  </si>
  <si>
    <t>https://www.argentina.gob.ar/sites/default/files/acta-2021-60505149-apn-sga-ms.pdf</t>
  </si>
  <si>
    <t>https://www.argentina.gob.ar/sites/default/files/acta-2021-60058289-apn-sga-ms.pdf</t>
  </si>
  <si>
    <t>https://www.argentina.gob.ar/sites/default/files/acta-2021-59568482-apn-sga-ms.pdf</t>
  </si>
  <si>
    <t>https://www.argentina.gob.ar/sites/default/files/acta-2021-58740311-apn-sga-ms.pdf</t>
  </si>
  <si>
    <t>BJS00035630</t>
  </si>
  <si>
    <t xml:space="preserve">044-44033415 </t>
  </si>
  <si>
    <t>https://www.argentina.gob.ar/sites/default/files/acta-2021-62666311-apn-sga-ms.pdf</t>
  </si>
  <si>
    <t>https://www.argentina.gob.ar/sites/default/files/acta-2021-62545071-apn-sga-ms.pdf</t>
  </si>
  <si>
    <t>https://www.argentina.gob.ar/sites/default/files/acta-2021-61511140-apn-sga-ms.pdf</t>
  </si>
  <si>
    <t>https://www.argentina.gob.ar/sites/default/files/acta-2021-61437142-apn-sga-ms.pdf</t>
  </si>
  <si>
    <t>ACTA-2021-63147376-APN-SGA#MS</t>
  </si>
  <si>
    <t>ACTA-2021-64235296-APN-SGA#MS</t>
  </si>
  <si>
    <t>ACTA-2021-64332570-APN-SGA#MS</t>
  </si>
  <si>
    <t>ACTA 2021_1157</t>
  </si>
  <si>
    <t>ACTA 2021_1189</t>
  </si>
  <si>
    <t>ACTA 2021_1190</t>
  </si>
  <si>
    <t>BJS00035641</t>
  </si>
  <si>
    <t xml:space="preserve">BJS00035652 </t>
  </si>
  <si>
    <t xml:space="preserve">BJS00035663 </t>
  </si>
  <si>
    <t>ACTA-2021-63147994-APN-SGA#MS</t>
  </si>
  <si>
    <t>ACTA 2021_1158</t>
  </si>
  <si>
    <t>R906738</t>
  </si>
  <si>
    <t>ACTA-2021-65337959-APN-SGA#MS</t>
  </si>
  <si>
    <t>ACTA-2021-65338543-APN-SGA#MS</t>
  </si>
  <si>
    <t>ACTA 2021_1214</t>
  </si>
  <si>
    <t>ACTA 2021_1216</t>
  </si>
  <si>
    <t>BJS00035674</t>
  </si>
  <si>
    <t>S009904</t>
  </si>
  <si>
    <t>https://www.argentina.gob.ar/sites/default/files/acta-2021-64332570-apn-sga-ms.pdf</t>
  </si>
  <si>
    <t>https://www.argentina.gob.ar/sites/default/files/acta-2021-65337959-apn-sga-ms.pdf</t>
  </si>
  <si>
    <t>https://www.argentina.gob.ar/sites/default/files/acta-2021-65338543-apn-sga-ms.pdf</t>
  </si>
  <si>
    <t>https://www.argentina.gob.ar/sites/default/files/acta-2021-64235296-apn-sga-ms.pdf</t>
  </si>
  <si>
    <t>https://www.argentina.gob.ar/sites/default/files/acta-2021-63147994-apn-sga-ms.pdf</t>
  </si>
  <si>
    <t>https://www.argentina.gob.ar/sites/default/files/acta-2021-63147376-apn-sga-ms.pdf</t>
  </si>
  <si>
    <t>ACTA-2021-65844912-APN-SGA#MS</t>
  </si>
  <si>
    <t>ACTA-2021-66264892-APN-SGA#MS</t>
  </si>
  <si>
    <t>ACTA-2021-66688247-APN-SGA#MS</t>
  </si>
  <si>
    <t>ACTA-2021-66762338-APN-SGA#MS</t>
  </si>
  <si>
    <t>ACTA 2021_1221</t>
  </si>
  <si>
    <t>ACTA 2021_1233</t>
  </si>
  <si>
    <t>ACTA 2021_1243</t>
  </si>
  <si>
    <t>ACTA 2021_1244</t>
  </si>
  <si>
    <t>BJS00035685</t>
  </si>
  <si>
    <t>BJS00035696</t>
  </si>
  <si>
    <t>BJS00035700</t>
  </si>
  <si>
    <t>BJS00035711</t>
  </si>
  <si>
    <t>RS-2021-63162334-APN-MS</t>
  </si>
  <si>
    <t>RESOL_2021_1984</t>
  </si>
  <si>
    <t>ACTA-2021-69079400-APN-SGA#MS</t>
  </si>
  <si>
    <t>ACTA 2021_1288</t>
  </si>
  <si>
    <t>S063237</t>
  </si>
  <si>
    <t>https://www.argentina.gob.ar/sites/default/files/acta-2021-66762338-apn-sga-ms.pdf</t>
  </si>
  <si>
    <t>https://www.argentina.gob.ar/sites/default/files/acta-2021-66688247-apn-sga-ms.pdf</t>
  </si>
  <si>
    <t>https://www.argentina.gob.ar/sites/default/files/acta-2021-66264892-apn-sga-ms.pdf</t>
  </si>
  <si>
    <t>https://www.argentina.gob.ar/sites/default/files/acta-2021-65844912-apn-sga-ms.pdf</t>
  </si>
  <si>
    <t>https://www.argentina.gob.ar/sites/default/files/acta-2021-69079400-apn-sga-ms.pdf</t>
  </si>
  <si>
    <t>https://www.argentina.gob.ar/sites/default/files/rs-2021-63162334-apn-ms.pdf</t>
  </si>
  <si>
    <t>ACTA-2021-70693898-APN-SGA#MS</t>
  </si>
  <si>
    <t>ACTA-2021-71009249-APN-SGA#MS</t>
  </si>
  <si>
    <t>ACTA 2021_1306</t>
  </si>
  <si>
    <t>ACTA 2021_1314</t>
  </si>
  <si>
    <t>157-55089285</t>
  </si>
  <si>
    <t>139-45779860</t>
  </si>
  <si>
    <t>https://www.argentina.gob.ar/sites/default/files/acta-2021-70693898-apn-sga-ms.pdf</t>
  </si>
  <si>
    <t>https://www.argentina.gob.ar/sites/default/files/acta-2021-71009249-apn-sga-ms.pdf</t>
  </si>
  <si>
    <t>ACTA-2021-72935973-APN-SGA#MS</t>
  </si>
  <si>
    <t>ACTA 2021_1337</t>
  </si>
  <si>
    <t>157-10653370</t>
  </si>
  <si>
    <t>ACTA-2021-72937616-APN-SGA#MS</t>
  </si>
  <si>
    <t>ACTA 2021_1339</t>
  </si>
  <si>
    <t>044-44033452</t>
  </si>
  <si>
    <t>ACTA-2021-73762954-APN-SGA#MS</t>
  </si>
  <si>
    <t>ACTA 2021_1354</t>
  </si>
  <si>
    <t xml:space="preserve">045-43360774 </t>
  </si>
  <si>
    <t>ACTA-2021-74347303-APN-SGA#MS</t>
  </si>
  <si>
    <t>ACTA 2021_1372</t>
  </si>
  <si>
    <t>139-45780302</t>
  </si>
  <si>
    <t>https://www.argentina.gob.ar/sites/default/files/acta-2021-74347303-apn-sga-ms.pdf</t>
  </si>
  <si>
    <t>https://www.argentina.gob.ar/sites/default/files/acta-2021-73762954-apn-sga-ms.pdf</t>
  </si>
  <si>
    <t>https://www.argentina.gob.ar/sites/default/files/acta-2021-72937616-apn-sga-ms.pdf</t>
  </si>
  <si>
    <t>https://www.argentina.gob.ar/sites/default/files/acta-2021-72935973-apn-sga-ms.pdf</t>
  </si>
  <si>
    <t>ACTA-2021-76400011-APN-SGA#MS</t>
  </si>
  <si>
    <t>ACTA 2021_1403</t>
  </si>
  <si>
    <t xml:space="preserve">020-95463325 </t>
  </si>
  <si>
    <t>ACTA-2021-76453303-APN-SGA#MS</t>
  </si>
  <si>
    <t>ACTA 2021_1406</t>
  </si>
  <si>
    <t xml:space="preserve">139-45779974 </t>
  </si>
  <si>
    <t>ACTA-2021-76981022-APN-SGA#MS</t>
  </si>
  <si>
    <t>ACTA 2021_1411</t>
  </si>
  <si>
    <t>020-95463314</t>
  </si>
  <si>
    <t>https://www.argentina.gob.ar/sites/default/files/acta-2021-76981022-apn-sga-ms.pdf</t>
  </si>
  <si>
    <t>https://www.argentina.gob.ar/sites/default/files/acta-2021-76453303-apn-sga-ms.pdf</t>
  </si>
  <si>
    <t>https://www.argentina.gob.ar/sites/default/files/acta-2021-76400011-apn-sga-ms.pdf</t>
  </si>
  <si>
    <t>ACTA-2021-78103988-APN-SGA#MS</t>
  </si>
  <si>
    <t>ACTA 2021_1426</t>
  </si>
  <si>
    <t>020 BJS 95463336</t>
  </si>
  <si>
    <t>ACTA-2021-78930917-APN-SGA#MS</t>
  </si>
  <si>
    <t>ACTA 2021_1452</t>
  </si>
  <si>
    <t>044-44033570</t>
  </si>
  <si>
    <t>ACTA-2021-78931289-APN-SGA#MS</t>
  </si>
  <si>
    <t>ACTA 2021_1454</t>
  </si>
  <si>
    <t>157-10650754</t>
  </si>
  <si>
    <t>ACTA-2021-79915641-APN-SGA#MS</t>
  </si>
  <si>
    <t>ACTA 2021_1483</t>
  </si>
  <si>
    <t>020-95463340/020-95463351</t>
  </si>
  <si>
    <t>ACTA-2021-79916260-APN-SGA#MS</t>
  </si>
  <si>
    <t>ACTA 2021_1418 - RESOL-2021-2247-APN-MS</t>
  </si>
  <si>
    <t>044-44033566</t>
  </si>
  <si>
    <t>https://www.argentina.gob.ar/sites/default/files/acta-2021-79915641-apn-sga-ms.pdf</t>
  </si>
  <si>
    <t>https://www.argentina.gob.ar/sites/default/files/acta-2021-78931289-apn-sga-ms.pdf</t>
  </si>
  <si>
    <t>https://www.argentina.gob.ar/sites/default/files/acta-2021-78930917-apn-sga-ms.pdf</t>
  </si>
  <si>
    <t>https://www.argentina.gob.ar/sites/default/files/acta-2021-78103988-apn-sga-ms.pdf</t>
  </si>
  <si>
    <t>https://www.argentina.gob.ar/sites/default/files/acta-2021-79916260-apn-sga-ms.pdf</t>
  </si>
  <si>
    <t>ACTA-2021-82527590-APN-SGA#MS</t>
  </si>
  <si>
    <t>ACTA 2021_1538</t>
  </si>
  <si>
    <t>014-61741971</t>
  </si>
  <si>
    <t>ACTA-2021-82633989-APN-SGA#MS</t>
  </si>
  <si>
    <t>ACTA 2021_1551</t>
  </si>
  <si>
    <t>157-10650765 / 157-10650776</t>
  </si>
  <si>
    <t>ACTA-2021-83268439-APN-SGA#MS</t>
  </si>
  <si>
    <t>ACTA 2021_1555</t>
  </si>
  <si>
    <t>020-95463362</t>
  </si>
  <si>
    <t>ACTA-2021-83268616-APN-SGA#MS</t>
  </si>
  <si>
    <t>ACTA 2021_1556</t>
  </si>
  <si>
    <t>157-10650780</t>
  </si>
  <si>
    <t>ACTA-2021-83687444-APN-SGA#MS</t>
  </si>
  <si>
    <t>ACTA 2021_1558</t>
  </si>
  <si>
    <t>020-94463373</t>
  </si>
  <si>
    <t>ACTA 2021_1586</t>
  </si>
  <si>
    <t>157-10653414</t>
  </si>
  <si>
    <t>ACTA-2021-84323296-APN-SGA#MS</t>
  </si>
  <si>
    <t>ACTA-2021-85616127-APN-SGA#MS</t>
  </si>
  <si>
    <t>ACTA 2021_1627</t>
  </si>
  <si>
    <t>001-23105493</t>
  </si>
  <si>
    <t>ACTA-2021-86066096-APN-SGA#MS</t>
  </si>
  <si>
    <t>ACTA 2021_1634</t>
  </si>
  <si>
    <t>139-45781514</t>
  </si>
  <si>
    <t>https://www.argentina.gob.ar/sites/default/files/acta-2021-82527590-apn-sga-ms.pdf</t>
  </si>
  <si>
    <t>https://www.argentina.gob.ar/sites/default/files/acta-2021-82633989-apn-sga-ms.pdf</t>
  </si>
  <si>
    <t>https://www.argentina.gob.ar/sites/default/files/acta-2021-86066096-apn-sga-ms.pdf</t>
  </si>
  <si>
    <t>https://www.argentina.gob.ar/sites/default/files/acta-2021-85616127-apn-sga-ms.pdf</t>
  </si>
  <si>
    <t>https://www.argentina.gob.ar/sites/default/files/acta-2021-84323296-apn-sga-ms.pdf</t>
  </si>
  <si>
    <t>https://www.argentina.gob.ar/sites/default/files/acta-2021-83687444-apn-sga-ms.pdf</t>
  </si>
  <si>
    <t>https://www.argentina.gob.ar/sites/default/files/acta-2021-83268616-apn-sga-ms.pdf</t>
  </si>
  <si>
    <t>https://www.argentina.gob.ar/sites/default/files/acta-2021-83268439-apn-sga-ms.pdf</t>
  </si>
  <si>
    <t>ACTA-2021-87513543-APN-SGA#MS</t>
  </si>
  <si>
    <t>ACTA-2021-89247487-APN-SGA#MS</t>
  </si>
  <si>
    <t>ACTA-2021-89269416-APN-SGA#MS</t>
  </si>
  <si>
    <t>020-95463395</t>
  </si>
  <si>
    <t>020-95463384</t>
  </si>
  <si>
    <t>001-23108470</t>
  </si>
  <si>
    <t>ACTA 2021_1649</t>
  </si>
  <si>
    <t>ACTA 2021_1676</t>
  </si>
  <si>
    <t>ACTA 2021_1693</t>
  </si>
  <si>
    <t>https://www.argentina.gob.ar/sites/default/files/acta-2021-89269416-apn-sga-ms.pdf</t>
  </si>
  <si>
    <t>https://www.argentina.gob.ar/sites/default/files/acta-2021-89247487-apn-sga-ms.pdf</t>
  </si>
  <si>
    <t>https://www.argentina.gob.ar/sites/default/files/acta-2021-87513543-apn-sga-ms.pdf</t>
  </si>
  <si>
    <t>ACTA-2021-74008921-APN-SGA#MS</t>
  </si>
  <si>
    <t>ACTA-2021-74009117-APN-SGA#MS</t>
  </si>
  <si>
    <t>ACTA-2021-74009282-APN-SGA#MS</t>
  </si>
  <si>
    <t>ACTA-2021-78396530-APN-SGA#MS</t>
  </si>
  <si>
    <t>ACTA-2021-78397879-APN-SGA#MS</t>
  </si>
  <si>
    <t>ACTA-2021-79914888-APN-SGA#MS</t>
  </si>
  <si>
    <t>ACTA-2021-81955218-APN-SGA#MS</t>
  </si>
  <si>
    <t>ACTA-2021-82644538-APN-SGA#MS</t>
  </si>
  <si>
    <t>ACTA-2021-85367942-APN-SGA#MS</t>
  </si>
  <si>
    <t>ACTA-2021-85374339-APN-SGA#MS</t>
  </si>
  <si>
    <t>ACTA-2021-85377829-APN-SGA#MS</t>
  </si>
  <si>
    <t>ACTA-2021-90885102-APN-SGA#MS</t>
  </si>
  <si>
    <t>ACTA-2021-90937693-APN-SGA#MS</t>
  </si>
  <si>
    <t>ACTA-2021-91999351-APN-SGA#MS</t>
  </si>
  <si>
    <t>ACTA-2021-92004192-APN-SGA#MS</t>
  </si>
  <si>
    <t>ACTA-2021-90575860-APN-SGA#MS</t>
  </si>
  <si>
    <t>001-23108492</t>
  </si>
  <si>
    <t>044-44033592</t>
  </si>
  <si>
    <t>ACTA 2021_1702</t>
  </si>
  <si>
    <t>ACTA 2021_1710</t>
  </si>
  <si>
    <t>ACTA 2021_1734</t>
  </si>
  <si>
    <t>ACTA 2021_1735</t>
  </si>
  <si>
    <t>020-95463406</t>
  </si>
  <si>
    <t>044-44033463</t>
  </si>
  <si>
    <t>ACTA 2021_1367</t>
  </si>
  <si>
    <t>0003-00272384</t>
  </si>
  <si>
    <t>0003-00272383</t>
  </si>
  <si>
    <t>ACTA 2021_1368</t>
  </si>
  <si>
    <t>0003-00272385/0003-00272386/0003-00272387/0003-00272388</t>
  </si>
  <si>
    <t>ACTA 2021_1369</t>
  </si>
  <si>
    <t>0003-00272521</t>
  </si>
  <si>
    <t>ACTA 2021_1436</t>
  </si>
  <si>
    <t>0003-00272522</t>
  </si>
  <si>
    <t>ACTA 2021_1441</t>
  </si>
  <si>
    <t>0003-00272595</t>
  </si>
  <si>
    <t>ACTA 2021_1482</t>
  </si>
  <si>
    <t>0003-00272607</t>
  </si>
  <si>
    <t>ACTA 2021_1521</t>
  </si>
  <si>
    <t>0003-00272657</t>
  </si>
  <si>
    <t>ACTA 2021_1553</t>
  </si>
  <si>
    <t>0003-00272736</t>
  </si>
  <si>
    <t>0003-00272737</t>
  </si>
  <si>
    <t>ACTA 2021_1621</t>
  </si>
  <si>
    <t>ACTA 2021_1624</t>
  </si>
  <si>
    <t>ACTA 2021_1626</t>
  </si>
  <si>
    <t>0003-00272753</t>
  </si>
  <si>
    <t>ACTA 2021_1709</t>
  </si>
  <si>
    <t>0003-00272904</t>
  </si>
  <si>
    <t>guia_aerea_o_remito</t>
  </si>
  <si>
    <t>https://www.argentina.gob.ar/sites/default/files/acta-2021-74008921-apn-sga-ms.pdf</t>
  </si>
  <si>
    <t>https://www.argentina.gob.ar/sites/default/files/acta-2021-74009117-apn-sga-ms.pdf</t>
  </si>
  <si>
    <t>https://www.argentina.gob.ar/sites/default/files/acta-2021-74009282-apn-sga-ms.pdf</t>
  </si>
  <si>
    <t>https://www.argentina.gob.ar/sites/default/files/acta-2021-78396530-apn-sga-ms.pdf</t>
  </si>
  <si>
    <t>https://www.argentina.gob.ar/sites/default/files/acta-2021-78397879-apn-sga-ms.pdf</t>
  </si>
  <si>
    <t>https://www.argentina.gob.ar/sites/default/files/acta-2021-79914888-apn-sga-ms.pdf</t>
  </si>
  <si>
    <t>https://www.argentina.gob.ar/sites/default/files/acta-2021-81955218-apn-sga-ms.pdf</t>
  </si>
  <si>
    <t>https://www.argentina.gob.ar/sites/default/files/acta-2021-82644538-apn-sga-ms.pdf</t>
  </si>
  <si>
    <t>https://www.argentina.gob.ar/sites/default/files/acta-2021-85367942-apn-sga-ms.pdf</t>
  </si>
  <si>
    <t>https://www.argentina.gob.ar/sites/default/files/acta-2021-85374339-apn-sga-ms.pdf</t>
  </si>
  <si>
    <t>https://www.argentina.gob.ar/sites/default/files/acta-2021-85377829-apn-sga-ms.pdf</t>
  </si>
  <si>
    <t>https://www.argentina.gob.ar/sites/default/files/acta-2021-90575860-apn-sga-ms.pdf</t>
  </si>
  <si>
    <t>https://www.argentina.gob.ar/sites/default/files/acta-2021-90885102-apn-sga-ms.pdf</t>
  </si>
  <si>
    <t>https://www.argentina.gob.ar/sites/default/files/acta-2021-90937693-apn-sga-ms.pdf</t>
  </si>
  <si>
    <t>https://www.argentina.gob.ar/sites/default/files/acta-2021-91999351-apn-sga-ms.pdf</t>
  </si>
  <si>
    <t>https://www.argentina.gob.ar/sites/default/files/acta-2021-92004192-apn-sga-ms.pdf</t>
  </si>
  <si>
    <t>ACTA-2021-93190451-APN-SGA#MS</t>
  </si>
  <si>
    <t>ACTA 2021_1788</t>
  </si>
  <si>
    <t>139-45781223</t>
  </si>
  <si>
    <t>ACTA-2021-93049436-APN-SGA#MS</t>
  </si>
  <si>
    <t>ACTA 2021_1786</t>
  </si>
  <si>
    <t xml:space="preserve">001-23108654 </t>
  </si>
  <si>
    <t>ACTA-2021-92345397-APN-SGA#MS</t>
  </si>
  <si>
    <t>ACTA 2021_1761 - DONACION - RESOL-2021-2551-APN-MS</t>
  </si>
  <si>
    <t xml:space="preserve">045-43425126 </t>
  </si>
  <si>
    <t>https://www.argentina.gob.ar/sites/default/files/acta-2021-92345397-apn-sga-ms.pdf</t>
  </si>
  <si>
    <t>https://www.argentina.gob.ar/sites/default/files/acta-2021-93049436-apn-sga-ms.pdf</t>
  </si>
  <si>
    <t>https://www.argentina.gob.ar/sites/default/files/acta-2021-93190451-apn-sga-ms.pdf</t>
  </si>
  <si>
    <t>ACTA-2021-96325486-APN-SGA#MS</t>
  </si>
  <si>
    <t>ACTA-2021-95990619-APN-SGA#MS</t>
  </si>
  <si>
    <t>ACTA-2021-95855694-APN-SGA#MS</t>
  </si>
  <si>
    <t>ACTA-2021-95439666-APN-SGA#MS</t>
  </si>
  <si>
    <t>ACTA-2021-95439073-APN-SGA#MS</t>
  </si>
  <si>
    <t>ACTA-2021-94976855-APN-SGA#MS</t>
  </si>
  <si>
    <t>ACTA 2021_1841</t>
  </si>
  <si>
    <t>ACTA 2021_1838</t>
  </si>
  <si>
    <t>ACTA 2021_1824</t>
  </si>
  <si>
    <t>ACTA 2021_1822</t>
  </si>
  <si>
    <t>ACTA 2021_1821</t>
  </si>
  <si>
    <t>ACTA 2021_1796</t>
  </si>
  <si>
    <t>0003-00272990</t>
  </si>
  <si>
    <t>139-45781691</t>
  </si>
  <si>
    <t>020-95463421</t>
  </si>
  <si>
    <t xml:space="preserve">0003-00273029 </t>
  </si>
  <si>
    <t>001-23108702</t>
  </si>
  <si>
    <t>0003-00273029</t>
  </si>
  <si>
    <t>https://back.argentina.gob.ar/sites/default/files/2021/05/acta-2021-94976855-apn-sgams.pdf</t>
  </si>
  <si>
    <t>https://back.argentina.gob.ar/sites/default/files/2021/05/acta-2021-95439073-apn-sgams.pdf</t>
  </si>
  <si>
    <t>https://back.argentina.gob.ar/sites/default/files/2021/05/acta-2021-95439666-apn-sgams.pdf</t>
  </si>
  <si>
    <t>https://back.argentina.gob.ar/sites/default/files/2021/05/acta-2021-95855694-apn-sgams.pdf</t>
  </si>
  <si>
    <t>https://back.argentina.gob.ar/sites/default/files/2021/05/acta-2021-95990619-apn-sgams.pdf</t>
  </si>
  <si>
    <t>https://back.argentina.gob.ar/sites/default/files/2021/05/acta-2021-96325486-apn-sgams.pdf</t>
  </si>
  <si>
    <t>ACTA-2021-97589109-APN-SGA#MS</t>
  </si>
  <si>
    <t>ACTA 2021_1851 - DONACION - RESOL-2021-2672-APN-MS</t>
  </si>
  <si>
    <t xml:space="preserve">045-4213 3792 </t>
  </si>
  <si>
    <t>ACTA-2021-97705077-APN-SGA#MS</t>
  </si>
  <si>
    <t>ACTA 2021_1852</t>
  </si>
  <si>
    <t xml:space="preserve">139-45866531 </t>
  </si>
  <si>
    <t>ACTA-2021-98135526-APN-SGA#MS</t>
  </si>
  <si>
    <t>ACTA 2021_1853</t>
  </si>
  <si>
    <t>ACTA-2021-98950904-APN-SGA#MS</t>
  </si>
  <si>
    <t>ACTA 2021_1884</t>
  </si>
  <si>
    <t>ACTA-2021-98950940-APN-SGA#MS</t>
  </si>
  <si>
    <t>ACTA 2021_1885</t>
  </si>
  <si>
    <t>ACTA-2021-99654804-APN-SGA#MS</t>
  </si>
  <si>
    <t>ACTA 2021_1904</t>
  </si>
  <si>
    <t>ACTA-2021-99848439-APN-SGA#MS</t>
  </si>
  <si>
    <t>ACTA 2021_1905</t>
  </si>
  <si>
    <t>044-43503014</t>
  </si>
  <si>
    <t xml:space="preserve">001-23108735 </t>
  </si>
  <si>
    <t xml:space="preserve">001-23108746 </t>
  </si>
  <si>
    <t>044-44033651</t>
  </si>
  <si>
    <t>044-43503040</t>
  </si>
  <si>
    <t>https://www.argentina.gob.ar/sites/default/files/2021/05/acta-2021-97705077-apn-sga-ms.pdf</t>
  </si>
  <si>
    <t>https://www.argentina.gob.ar/sites/default/files/2021/05/acta-2021-97589109-apn-sga-ms.pdf</t>
  </si>
  <si>
    <t>https://www.argentina.gob.ar/sites/default/files/2021/05/acta-2021-98135526-apn-sga-ms.pdf</t>
  </si>
  <si>
    <t>https://www.argentina.gob.ar/sites/default/files/2021/05/acta-2021-98950904-apn-sga-ms.pdf</t>
  </si>
  <si>
    <t>https://www.argentina.gob.ar/sites/default/files/2021/05/acta-2021-98950940-apn-sga-ms.pdf</t>
  </si>
  <si>
    <t>https://www.argentina.gob.ar/sites/default/files/2021/05/acta-2021-99654804-apn-sga-ms.pdf</t>
  </si>
  <si>
    <t>https://www.argentina.gob.ar/sites/default/files/2021/05/acta-2021-99848439-apn-sga-ms.pdf</t>
  </si>
  <si>
    <t>ACTA-2021-100955281-APN-SGA#MS</t>
  </si>
  <si>
    <t>ACTA-2021-101118684-APN-SGA#MS</t>
  </si>
  <si>
    <t>ACTA-2021-101626357-APN-SGA#MS</t>
  </si>
  <si>
    <t>0003-00273207</t>
  </si>
  <si>
    <t>001-23108761</t>
  </si>
  <si>
    <t>ACTA 2021_1948</t>
  </si>
  <si>
    <t>ACTA 2021_1968</t>
  </si>
  <si>
    <t>ACTA 2021_1983</t>
  </si>
  <si>
    <t>https://www.argentina.gob.ar/sites/default/files/acta-2021-100955281-apn-sga-ms.pdf</t>
  </si>
  <si>
    <t>https://www.argentina.gob.ar/sites/default/files/acta-2021-101118684-apn-sga-ms.pdf</t>
  </si>
  <si>
    <t>https://www.argentina.gob.ar/sites/default/files/acta-2021-101626357-apn-sga-ms.pdf</t>
  </si>
  <si>
    <t>ACTA-2021-102580170-APN-SGA#MS</t>
  </si>
  <si>
    <t>ACTA-2021-102885375-APN-SGA#MS</t>
  </si>
  <si>
    <t>ACTA-2021-103286324-APN-SGA#MS</t>
  </si>
  <si>
    <t>ACTA-2021-103612043-APN-SGA#MS</t>
  </si>
  <si>
    <t>ACTA 2021_1992</t>
  </si>
  <si>
    <t>ACTA 2021_1993</t>
  </si>
  <si>
    <t>ACTA 2021_2028</t>
  </si>
  <si>
    <t>ACTA 2021_2040</t>
  </si>
  <si>
    <t>157-10653425</t>
  </si>
  <si>
    <t>157-10653263</t>
  </si>
  <si>
    <t>074-44528551</t>
  </si>
  <si>
    <t>001-23108772</t>
  </si>
  <si>
    <t>ACTA-2021-105314189-APN-SGA#MS</t>
  </si>
  <si>
    <t>ACTA 2021_2068</t>
  </si>
  <si>
    <t>ACTA-2021-106026659-APN-SGA#MS</t>
  </si>
  <si>
    <t>ACTA 2021_2105</t>
  </si>
  <si>
    <t>001-23108794</t>
  </si>
  <si>
    <t>001-23108805</t>
  </si>
  <si>
    <t>https://www.argentina.gob.ar/sites/default/files/acta-2021-106026659-apn-sga-ms.pdf</t>
  </si>
  <si>
    <t>https://www.argentina.gob.ar/sites/default/files/acta-2021-103612043-apn-sga-ms.pdf</t>
  </si>
  <si>
    <t>https://www.argentina.gob.ar/sites/default/files/acta-2021-103286324-apn-sga-ms.pdf</t>
  </si>
  <si>
    <t>https://www.argentina.gob.ar/sites/default/files/acta-2021-102885375-apn-sga-ms.pdf</t>
  </si>
  <si>
    <t>https://www.argentina.gob.ar/sites/default/files/acta-2021-105314189-apn-sga-ms.pdf</t>
  </si>
  <si>
    <t>https://www.argentina.gob.ar/sites/default/files/acta-2021-102580170-apn-sga-ms.pdf</t>
  </si>
  <si>
    <t>ACTA-2021-108822775-APN-SGA#MS</t>
  </si>
  <si>
    <t>ACTA-2021-107985137-APN-SGA#MS</t>
  </si>
  <si>
    <t>ACTA-2021-107984187-APN-SGA#MS</t>
  </si>
  <si>
    <t xml:space="preserve">044-44033474 </t>
  </si>
  <si>
    <t xml:space="preserve">0003-00273390 </t>
  </si>
  <si>
    <t>001-24689431</t>
  </si>
  <si>
    <t>ACTA 2021_2156</t>
  </si>
  <si>
    <t>ACTA 2021_2157</t>
  </si>
  <si>
    <t>ACTA 2021_2173</t>
  </si>
  <si>
    <t>ACTA-2021-110108144-APN-SGA#MS</t>
  </si>
  <si>
    <t>ACTA 2021_2210</t>
  </si>
  <si>
    <t>001-24689453</t>
  </si>
  <si>
    <t>https://www.argentina.gob.ar/sites/default/files/acta-2021-110108144-apn-sga-ms.pdf</t>
  </si>
  <si>
    <t>https://www.argentina.gob.ar/sites/default/files/acta-2021-108822775-apn-sga-ms.pdf</t>
  </si>
  <si>
    <t>https://www.argentina.gob.ar/sites/default/files/acta-2021-107985137-apn-sga-ms.pdf</t>
  </si>
  <si>
    <t>https://www.argentina.gob.ar/sites/default/files/acta-2021-107984187-apn-sga-ms.pdf</t>
  </si>
  <si>
    <t>ACTA-2021-115855424-APN-SGA#MS</t>
  </si>
  <si>
    <t>ACTA-2021-115855334-APN-SGA#MS</t>
  </si>
  <si>
    <t>ACTA-2021-115854723-APN-SGA#MS</t>
  </si>
  <si>
    <t>ACTA-2021-115854624-APN-SGA#MS</t>
  </si>
  <si>
    <t>ACTA-2021-115854515-APN-SGA#MS</t>
  </si>
  <si>
    <t>ACTA-2021-114285480-APN-SGA#MS</t>
  </si>
  <si>
    <t>01-1 1430/0040</t>
  </si>
  <si>
    <t>ACTA 2021_2297</t>
  </si>
  <si>
    <t>0003-00273649</t>
  </si>
  <si>
    <t>ACTA 2021_2312</t>
  </si>
  <si>
    <t xml:space="preserve">001-24689501 </t>
  </si>
  <si>
    <t>ACTA 2021_2313</t>
  </si>
  <si>
    <t xml:space="preserve">044-43509034 </t>
  </si>
  <si>
    <t>ACTA 2021_2314</t>
  </si>
  <si>
    <t>020-15080192</t>
  </si>
  <si>
    <t>020-15080203</t>
  </si>
  <si>
    <t>ACTA 2021_2320</t>
  </si>
  <si>
    <t>ACTA 2021_2319</t>
  </si>
  <si>
    <t>ACTA-2021-118490843-APN-SGA#MS</t>
  </si>
  <si>
    <t>ACTA 2021_2430</t>
  </si>
  <si>
    <t>139-45778176</t>
  </si>
  <si>
    <t>ACTA 2021_2645</t>
  </si>
  <si>
    <t xml:space="preserve">139-45869154 </t>
  </si>
  <si>
    <t>ACTA-2021-123050148-APN-SGA#MS</t>
  </si>
  <si>
    <t>ACTA-2021-124470949-APN-SGA#MS</t>
  </si>
  <si>
    <t>ACTA-2021-124471232-APN-SGA#MS</t>
  </si>
  <si>
    <t>ACTA-2021-126599266-APN-SGA#MS</t>
  </si>
  <si>
    <t>ACTA-2021-126600162-APN-SGA#MS</t>
  </si>
  <si>
    <t>ACTA-2021-127082038-APN-SGA#MS</t>
  </si>
  <si>
    <t>ACTA-2022-02918637-APN-SGA#MS</t>
  </si>
  <si>
    <t>001-24690094</t>
  </si>
  <si>
    <t>ACTA 2021_2767</t>
  </si>
  <si>
    <t xml:space="preserve">045-41557526/ 045-41557515/ 045-41557504 </t>
  </si>
  <si>
    <t>001-24690315</t>
  </si>
  <si>
    <t>074-44528820</t>
  </si>
  <si>
    <t>157-55700293</t>
  </si>
  <si>
    <t>ACTA 2021_2698</t>
  </si>
  <si>
    <t>ACTA 2021_2699</t>
  </si>
  <si>
    <t>ACTA 2021_2759</t>
  </si>
  <si>
    <t>ACTA 2021_2760</t>
  </si>
  <si>
    <t>https://www.argentina.gob.ar/sites/default/files/acta-2022-02918637-apn-sga-ms.pdf</t>
  </si>
  <si>
    <t>https://www.argentina.gob.ar/sites/default/files/acta-2021-127082038-apn-sga-ms.pdf</t>
  </si>
  <si>
    <t>https://www.argentina.gob.ar/sites/default/files/acta-2021-126600162-apn-sga-ms.pdf</t>
  </si>
  <si>
    <t>https://www.argentina.gob.ar/sites/default/files/acta-2021-126599266-apn-sga-ms.pdf</t>
  </si>
  <si>
    <t>https://www.argentina.gob.ar/sites/default/files/acta-2021-124471232-apn-sga-ms.pdf</t>
  </si>
  <si>
    <t>https://www.argentina.gob.ar/sites/default/files/acta-2021-124470949-apn-sga-ms.pdf</t>
  </si>
  <si>
    <t>ACTA-2022-04431712-APN-SGA#MS</t>
  </si>
  <si>
    <t>ACTA-2022-04431979-APN-SGA#MS</t>
  </si>
  <si>
    <t>22_000253</t>
  </si>
  <si>
    <t>22_000254</t>
  </si>
  <si>
    <t>https://www.argentina.gob.ar/sites/default/files/2021/05/acta-2022-04431712-apn-sga-ms.pdf</t>
  </si>
  <si>
    <t>https://www.argentina.gob.ar/sites/default/files/2021/05/acta-2022-04431979-apn-sga-ms.pdf</t>
  </si>
  <si>
    <t>ACTA-2022-05892036-APN-SGA#MS</t>
  </si>
  <si>
    <t>ACTA-2022-06289660-APN-SGA#MS</t>
  </si>
  <si>
    <t>ACTA-2022-07223662-APN-SGA#MS</t>
  </si>
  <si>
    <t>ACTA-2022-07599901-APN-SGA#MS</t>
  </si>
  <si>
    <t>ACTA-2022-08080151-APN-SGA#MS</t>
  </si>
  <si>
    <t>22_000306</t>
  </si>
  <si>
    <t>22_000342</t>
  </si>
  <si>
    <t>22_000396</t>
  </si>
  <si>
    <t>22_000450</t>
  </si>
  <si>
    <t>22_000509</t>
  </si>
  <si>
    <t>https://www.argentina.gob.ar/sites/default/files/acta-2022-05892036-apn-sga-ms.pdf</t>
  </si>
  <si>
    <t>https://www.argentina.gob.ar/sites/default/files/acta-2022-06289660-apn-sga-ms.pdf</t>
  </si>
  <si>
    <t>https://www.argentina.gob.ar/sites/default/files/acta-2022-07223662-apn-sga-ms.pdf</t>
  </si>
  <si>
    <t>https://www.argentina.gob.ar/sites/default/files/acta-2022-07599901-apn-sga-ms.pdf</t>
  </si>
  <si>
    <t>https://www.argentina.gob.ar/sites/default/files/acta-2022-08080151-apn-sga-ms.pdf</t>
  </si>
  <si>
    <t>ACTA-2022-08929892-APN-SGA#MS</t>
  </si>
  <si>
    <t>22_000615</t>
  </si>
  <si>
    <t>https://www.argentina.gob.ar/sites/default/files/acta-2022-08929892-apn-sga-ms.pdf</t>
  </si>
  <si>
    <t>ACTA-2022-10616198-APN-SGA#MS</t>
  </si>
  <si>
    <t>ACTA-2022-11865815-APN-SGA#MS</t>
  </si>
  <si>
    <t>22_000658</t>
  </si>
  <si>
    <t>22_000706</t>
  </si>
  <si>
    <t>https://www.argentina.gob.ar/sites/default/files/2021/05/acta-2022-11865815-apn-sga-ms.pdf</t>
  </si>
  <si>
    <t>https://www.argentina.gob.ar/sites/default/files/2021/05/acta-2022-10616198-apn-sga-ms.pdf</t>
  </si>
  <si>
    <t>ACTA-2022-15636839-APN-SGA#MS</t>
  </si>
  <si>
    <t>ACTA-2022-17229784-APN-SGA#MS</t>
  </si>
  <si>
    <t>ACTA-2022-17238630-APN-SGA#MS</t>
  </si>
  <si>
    <t>ACTA-2022-19724143-APN-SGA#MS</t>
  </si>
  <si>
    <t>ACTA-2022-21407376-APN-SGA#MS</t>
  </si>
  <si>
    <t>ACTA-2022-22437589-APN-SGA#MS</t>
  </si>
  <si>
    <t>ACTA-2022-23405498-APN-SGA#MS</t>
  </si>
  <si>
    <t>G.A. 001-24691505</t>
  </si>
  <si>
    <t>G.A. 001-24691516</t>
  </si>
  <si>
    <t>G.A. 001-24691520</t>
  </si>
  <si>
    <t>G.A. 001-24699570</t>
  </si>
  <si>
    <t>G.A. 001-51786501</t>
  </si>
  <si>
    <t>G.A. 001-24699566</t>
  </si>
  <si>
    <t>G.A. 001-51786593</t>
  </si>
  <si>
    <t>22_000833</t>
  </si>
  <si>
    <t>22_000955</t>
  </si>
  <si>
    <t>22_000965</t>
  </si>
  <si>
    <t>22_001052</t>
  </si>
  <si>
    <t>22_001168</t>
  </si>
  <si>
    <t>22_001231</t>
  </si>
  <si>
    <t>22_001256</t>
  </si>
  <si>
    <t>https://www.argentina.gob.ar/sites/default/files/acta-2022-23405498-apn-sga-ms.pdf</t>
  </si>
  <si>
    <t>https://www.argentina.gob.ar/sites/default/files/acta-2022-22437589-apn-sga-ms.pdf</t>
  </si>
  <si>
    <t>https://www.argentina.gob.ar/sites/default/files/acta-2022-21407376-apn-sga-ms.pdf</t>
  </si>
  <si>
    <t>https://www.argentina.gob.ar/sites/default/files/acta-2022-19724143-apn-sga-ms.pdf</t>
  </si>
  <si>
    <t>https://www.argentina.gob.ar/sites/default/files/acta-2022-17238630-apn-sga-ms.pdf</t>
  </si>
  <si>
    <t>https://www.argentina.gob.ar/sites/default/files/acta-2022-17229784-apn-sga-ms.pdf</t>
  </si>
  <si>
    <t>https://www.argentina.gob.ar/sites/default/files/acta-2022-15636839-apn-sga-ms.pdf</t>
  </si>
  <si>
    <t>ACTA-2022-26890915-APN-SGA#MS</t>
  </si>
  <si>
    <t>22_001420</t>
  </si>
  <si>
    <t>G.A. 001-51802590</t>
  </si>
  <si>
    <t>https://www.argentina.gob.ar/sites/default/files/acta-2022-26890915-apn-sga-ms.pdf</t>
  </si>
  <si>
    <t>ACTA-2022-29355575-APN-SGA#MS</t>
  </si>
  <si>
    <t>22_001675</t>
  </si>
  <si>
    <t>G.A. 045-46107876</t>
  </si>
  <si>
    <t>https://www.argentina.gob.ar/sites/default/files/acta-2022-29355575-apn-sga-ms.pdf</t>
  </si>
  <si>
    <t>ACTA-2022-17233917-APN-SGA#MS</t>
  </si>
  <si>
    <t>22_000961</t>
  </si>
  <si>
    <t>G.A. 020-24667720</t>
  </si>
  <si>
    <t>22_001255</t>
  </si>
  <si>
    <t>ACTA-2022-23405020-APN-SGA#MS</t>
  </si>
  <si>
    <t>G.A. 045-41107740</t>
  </si>
  <si>
    <t>https://www.argentina.gob.ar/sites/default/files/acta-2022-17233917-apn-sga-ms.pdf</t>
  </si>
  <si>
    <t>22_002073</t>
  </si>
  <si>
    <t>ACTA-2022-35638607-APN-SGA#MS</t>
  </si>
  <si>
    <t>ACTA-2022-37357115-APN-SGA#MS</t>
  </si>
  <si>
    <t>22_002152</t>
  </si>
  <si>
    <t>G.A. 001-51790620</t>
  </si>
  <si>
    <t>G.A. 001-51790631</t>
  </si>
  <si>
    <t>ACTA-2022-45163929-APN-SGA#MS</t>
  </si>
  <si>
    <t>22_002571</t>
  </si>
  <si>
    <t>G.A. 045-46394176</t>
  </si>
  <si>
    <t>https://www.argentina.gob.ar/sites/default/files/acta-2022-37357115-apn-sga-ms.pdf</t>
  </si>
  <si>
    <t>https://www.argentina.gob.ar/sites/default/files//acta-2022-35638607-apn-sga-ms.pdf</t>
  </si>
  <si>
    <t>https://www.argentina.gob.ar/sites/default/files/acta-2022-23405020-apn-sga-ms.pdf</t>
  </si>
  <si>
    <t>https://www.argentina.gob.ar/sites/default/files/acta-2022-45163929-apn-sga-ms.pdf</t>
  </si>
  <si>
    <t>ACTA-2022-56938605-APN-SGA#MS</t>
  </si>
  <si>
    <t>22_003213</t>
  </si>
  <si>
    <t>G.A. 045-45798841</t>
  </si>
  <si>
    <t>ACTA-2022-60369713-APN-SGA#MS</t>
  </si>
  <si>
    <t>22_003362</t>
  </si>
  <si>
    <t xml:space="preserve"> G.A. 045-46691072</t>
  </si>
  <si>
    <t>https://www.argentina.gob.ar/sites/default/files/acta-2022-60369713-apn-sga-ms.pdf</t>
  </si>
  <si>
    <t>https://www.argentina.gob.ar/sites/default/files/acta-2022-56938605-apn-sga-ms.pdf</t>
  </si>
  <si>
    <t>ACTA-2022-63892577-APN-SGA#MS</t>
  </si>
  <si>
    <t xml:space="preserve">22_003575 </t>
  </si>
  <si>
    <t>G.A. 045-46691676</t>
  </si>
  <si>
    <t>https://www.argentina.gob.ar/sites/default/files/acta-2022-63892577-apn-sga-ms.pdf</t>
  </si>
  <si>
    <t>ACTA-2022-65740760-APN-SGA#MS</t>
  </si>
  <si>
    <t>22_003663</t>
  </si>
  <si>
    <t>0003-00275796</t>
  </si>
  <si>
    <t>ACTA-2022-63833766-APN-SGA#MS</t>
  </si>
  <si>
    <t>22_003567</t>
  </si>
  <si>
    <t>0003-00275749</t>
  </si>
  <si>
    <t>ACTA-2022-63833201-APN-SGA#MS</t>
  </si>
  <si>
    <t>22_003566</t>
  </si>
  <si>
    <t>0003-00275678</t>
  </si>
  <si>
    <t>ACTA-2022-63784956-APN-SGA#MS</t>
  </si>
  <si>
    <t>0003-00275677</t>
  </si>
  <si>
    <t>22_003561</t>
  </si>
  <si>
    <t>ACTA-2022-63783843-APN-SGA#MS</t>
  </si>
  <si>
    <t>22_003560</t>
  </si>
  <si>
    <t>0003-00275676</t>
  </si>
  <si>
    <t>ACTA-2022-17230274-APN-SGA#MS</t>
  </si>
  <si>
    <t>22_000956</t>
  </si>
  <si>
    <t>G.A. 045-41556966</t>
  </si>
  <si>
    <t>ACTA-2022-77445858-APN-SGA#MS</t>
  </si>
  <si>
    <t>G.A. 016-64282120</t>
  </si>
  <si>
    <t>22_004427</t>
  </si>
  <si>
    <t>22_004441</t>
  </si>
  <si>
    <t>ACTA-2022-77789609-APN-SGA#MS</t>
  </si>
  <si>
    <t>074-55110753</t>
  </si>
  <si>
    <t>https://www.argentina.gob.ar/sites/default/files/acta-2022-63833766-apn-sga-ms.pdf</t>
  </si>
  <si>
    <t>https://www.argentina.gob.ar/sites/default/files/acta-2022-63833201-apn-sga-ms.pdf</t>
  </si>
  <si>
    <t>https://www.argentina.gob.ar/sites/default/files/acta-2022-63784956-apn-sga-ms.pdf</t>
  </si>
  <si>
    <t>https://www.argentina.gob.ar/sites/default/files/acta-2022-63783843-apn-sga-ms.pdf</t>
  </si>
  <si>
    <t>https://www.argentina.gob.ar/sites/default/files/acta-2022-65740760-apn-sga-ms.pdf</t>
  </si>
  <si>
    <t>https://www.argentina.gob.ar/sites/default/files/acta-2022-77445858-apn-sga-ms.pdf</t>
  </si>
  <si>
    <t>https://www.argentina.gob.ar/sites/default/files/acta-2022-77789609-apn-sga-ms.pdf</t>
  </si>
  <si>
    <t>ACTA-2022-86694381-APN-SGA#MS</t>
  </si>
  <si>
    <t>ACTA-2022-90435122-APN-SGA#MS</t>
  </si>
  <si>
    <t>ACTA-2022-130655719-APN-SGA#MS</t>
  </si>
  <si>
    <t>G.A. 001-51799171</t>
  </si>
  <si>
    <t>22_007640</t>
  </si>
  <si>
    <t>22_004968</t>
  </si>
  <si>
    <t>G.A. 001-51795284</t>
  </si>
  <si>
    <t>22_004838</t>
  </si>
  <si>
    <t>G.A. 001-51795273</t>
  </si>
  <si>
    <t>ACTA-2023-06926829-APN-SGA#MS</t>
  </si>
  <si>
    <t>ACTA-2023-09918269-APN-SGA#MS</t>
  </si>
  <si>
    <t>ACTA-2023-09918498-APN-SGA#MS</t>
  </si>
  <si>
    <t>ACTA-2023-11979413-APN-SGA#MS</t>
  </si>
  <si>
    <t>23_000661</t>
  </si>
  <si>
    <t>G.A. 001-51799193</t>
  </si>
  <si>
    <t>23_000862</t>
  </si>
  <si>
    <t>G.A. 001-51801315</t>
  </si>
  <si>
    <t>23_000863</t>
  </si>
  <si>
    <t>G.A. 001-51801326</t>
  </si>
  <si>
    <t>23_001070</t>
  </si>
  <si>
    <t>G.A. 001-51801304</t>
  </si>
  <si>
    <t>https://www.argentina.gob.ar/sites/default/files/acta-2022-130655719-apn-sga-ms.pdf</t>
  </si>
  <si>
    <t>https://www.argentina.gob.ar/sites/default/files/acta-2022-90435122-apn-sga-ms.pdf</t>
  </si>
  <si>
    <t>https://www.argentina.gob.ar/sites/default/files/acta-2022-86694381-apn-sga-ms.pdf</t>
  </si>
  <si>
    <t>https://www.argentina.gob.ar/sites/default/files/acta-2023-06926829-apn-sga-ms.pdf</t>
  </si>
  <si>
    <t>https://www.argentina.gob.ar/sites/default/files/acta-2023-09918269-apn-sga-ms.pdf</t>
  </si>
  <si>
    <t>https://www.argentina.gob.ar/sites/default/files/acta-2023-09918498-apn-sga-ms.pdf</t>
  </si>
  <si>
    <t>ACTA-2023-14235261-APN-SGA#MS</t>
  </si>
  <si>
    <t>ACTA-2023-16517831-APN-SGA#MS</t>
  </si>
  <si>
    <t>ACTA-2023-16952627-APN-SGA#MS</t>
  </si>
  <si>
    <t>ACTA-2023-20566618-APN-SGA#MS</t>
  </si>
  <si>
    <t>ACTA-2023-20570938-APN-SGA#MS</t>
  </si>
  <si>
    <t>ACTA-2023-20577148-APN-SGA#MS</t>
  </si>
  <si>
    <t>G.A.176-51274403</t>
  </si>
  <si>
    <t>G.A.176-51274425</t>
  </si>
  <si>
    <t>G.A.176-51274436</t>
  </si>
  <si>
    <t>G.A. 075-60243886</t>
  </si>
  <si>
    <t>G.A. 074-59022401</t>
  </si>
  <si>
    <t>G.A. 075-60243890</t>
  </si>
  <si>
    <t>23_001198</t>
  </si>
  <si>
    <t>23_001266</t>
  </si>
  <si>
    <t>23_001279</t>
  </si>
  <si>
    <t>23_001403</t>
  </si>
  <si>
    <t>23_001404</t>
  </si>
  <si>
    <t>23_001405</t>
  </si>
  <si>
    <t>https://www.argentina.gob.ar/sites/default/files/acta-2022-17230274-apn-sga-ms.pdf</t>
  </si>
  <si>
    <t>https://www.argentina.gob.ar/sites/default/files/acta-2023-14235261-apn-sga-ms.pdf</t>
  </si>
  <si>
    <t>https://www.argentina.gob.ar/sites/default/files/acta-2023-16517831-apn-sga-ms.pdf</t>
  </si>
  <si>
    <t>https://www.argentina.gob.ar/sites/default/files/acta-2023-16952627-apn-sga-ms.pdf</t>
  </si>
  <si>
    <t>https://www.argentina.gob.ar/sites/default/files/acta-2023-20566618-apn-sga-ms.pdf</t>
  </si>
  <si>
    <t>https://www.argentina.gob.ar/sites/default/files/acta-2023-20570938-apn-sga-ms.pdf</t>
  </si>
  <si>
    <t>https://www.argentina.gob.ar/sites/default/files/acta-2023-20577148-apn-sga-ms.pdf</t>
  </si>
  <si>
    <t>https://www.argentina.gob.ar/sites/default/files/2022/01/acta-2021-114285480-apn-sga-ms.pdf</t>
  </si>
  <si>
    <t>https://www.argentina.gob.ar/sites/default/files/2022/01/acta-2021-115854515-apn-sga-ms.pdf</t>
  </si>
  <si>
    <t>https://www.argentina.gob.ar/sites/default/files/2022/01/acta-2021-115854624-apn-sgams.pdf</t>
  </si>
  <si>
    <t>https://www.argentina.gob.ar/sites/default/files/2022/01/acta-2021-115854723-apn-sga-ms.pdf</t>
  </si>
  <si>
    <t>https://www.argentina.gob.ar/sites/default/files/2022/01/acta-2021-115855334-apn-sga-ms.pdf</t>
  </si>
  <si>
    <t>https://www.argentina.gob.ar/sites/default/files/2022/01/acta-2021-115855424-apn-sga-ms.pdf</t>
  </si>
  <si>
    <t>https://www.argentina.gob.ar/sites/default/files/2022/01/acta-2021-118490843-apn-sga-ms.pdf</t>
  </si>
  <si>
    <t>https://www.argentina.gob.ar/sites/default/files/2022/01/acta-2021-123050148-apn-sga-ms.pdf</t>
  </si>
  <si>
    <t>ACTA-2021-91997128-APN-SGA#MS</t>
  </si>
  <si>
    <t>21_001732</t>
  </si>
  <si>
    <t>074-44528610</t>
  </si>
  <si>
    <t>ACTA-2023-25596599-APN-SGA#MS</t>
  </si>
  <si>
    <t>ACTA-2023-25596799-APN-SGA#MS</t>
  </si>
  <si>
    <t>ACTA-2023-25596908-APN-SGA#MS</t>
  </si>
  <si>
    <t>ACTA-2023-27559852-APN-SGA#MS</t>
  </si>
  <si>
    <t>G.A. 016-80620013</t>
  </si>
  <si>
    <t>G.A. 001-51802170</t>
  </si>
  <si>
    <t>G.A. 001-51802144</t>
  </si>
  <si>
    <t>G.A. 001-51802133</t>
  </si>
  <si>
    <t>23_001765</t>
  </si>
  <si>
    <t>23_001680</t>
  </si>
  <si>
    <t>23_001679</t>
  </si>
  <si>
    <t>23_001677</t>
  </si>
  <si>
    <t>139-45867931</t>
  </si>
  <si>
    <t>ACTA-2021-116400594-APN-SGA#MS</t>
  </si>
  <si>
    <t>ACTA_2021_2339</t>
  </si>
  <si>
    <t>https://www.argentina.gob.ar/sites/default/files/acta-2021-91997128-apn-sga-ms.pdf</t>
  </si>
  <si>
    <t>https://www.argentina.gob.ar/sites/default/files/acta-2021-116400594-apn-sga-ms.pdf</t>
  </si>
  <si>
    <t>https://www.argentina.gob.ar/sites/default/files/acta-2023-25596599-apn-sga-ms.pdf</t>
  </si>
  <si>
    <t>https://www.argentina.gob.ar/sites/default/files/acta-2023-25596799-apn-sga-ms.pdf</t>
  </si>
  <si>
    <t>https://www.argentina.gob.ar/sites/default/files/acta-2023-25596908-apn-sga-ms.pdf</t>
  </si>
  <si>
    <t>https://www.argentina.gob.ar/sites/default/files/acta-2023-27559852-apn-sga-ms.pdf</t>
  </si>
  <si>
    <t>ACTA-2023-28671993-APN-SGA#MS</t>
  </si>
  <si>
    <t>ACTA-2023-31173456-APN-SGA#MS</t>
  </si>
  <si>
    <t>ACTA-2023-36015404-APN-SGA#MS</t>
  </si>
  <si>
    <t>ACTA-2023-36015456-APN-SGA#MS</t>
  </si>
  <si>
    <t>ACTA-2023-36371871-APN-SGA#MS</t>
  </si>
  <si>
    <t>ACTA-2023-37792165-APN-SGA#MS</t>
  </si>
  <si>
    <t>G.A. 001-51802166</t>
  </si>
  <si>
    <t>G.A. 001-51803146</t>
  </si>
  <si>
    <t>G.A. 001-51803102</t>
  </si>
  <si>
    <t>G.A. 016-68885795</t>
  </si>
  <si>
    <t>G.A. 001-51803124</t>
  </si>
  <si>
    <t>G.A. 001-51803113</t>
  </si>
  <si>
    <t>23_002284</t>
  </si>
  <si>
    <t>23_002178</t>
  </si>
  <si>
    <t>23_002170</t>
  </si>
  <si>
    <t>23_002169</t>
  </si>
  <si>
    <t>23_001942</t>
  </si>
  <si>
    <t>23_001840</t>
  </si>
  <si>
    <t>https://www.argentina.gob.ar/sites/default/files/acta-2023-28671993-apn-sga-ms.pdf</t>
  </si>
  <si>
    <t>https://www.argentina.gob.ar/sites/default/files/acta-2023-31173456-apn-sga-ms.pdf</t>
  </si>
  <si>
    <t>https://www.argentina.gob.ar/sites/default/files/acta-2023-36015404-apn-sga-ms.pdf</t>
  </si>
  <si>
    <t>https://www.argentina.gob.ar/sites/default/files/acta-2023-36015456-apn-sga-ms.pdf</t>
  </si>
  <si>
    <t>https://www.argentina.gob.ar/sites/default/files/acta-2023-36371871-apn-sga-ms.pdf</t>
  </si>
  <si>
    <t>https://www.argentina.gob.ar/sites/default/files/acta-2023-37792165-apn-sga-ms.pdf</t>
  </si>
  <si>
    <t>ACTA-2023-40057815-APN-SGA#MS</t>
  </si>
  <si>
    <t>G.A. 001-51803135</t>
  </si>
  <si>
    <t>23_002359</t>
  </si>
  <si>
    <t xml:space="preserve">https://www.argentina.gob.ar/sites/default/files/acta-2023-40057815-apn-sga-ms.pdf </t>
  </si>
  <si>
    <t>ACTA-2021-125762364-APN-SGA#MS</t>
  </si>
  <si>
    <t>21_002743</t>
  </si>
  <si>
    <t xml:space="preserve">139-45869176 </t>
  </si>
  <si>
    <t>ACTA-2021-116400504-APN-SGA#MS</t>
  </si>
  <si>
    <t>21_002338</t>
  </si>
  <si>
    <t>001-24689490</t>
  </si>
  <si>
    <t>https://www.argentina.gob.ar/sites/default/files/2743_acta-2021-125762364-apn-sga-ms.pdf</t>
  </si>
  <si>
    <t>https://www.argentina.gob.ar/sites/default/files/acta-2021-116400504-apn-sga-ms.pdf</t>
  </si>
  <si>
    <t>ACTA-2023-114627226-APN-SGA#MS</t>
  </si>
  <si>
    <t>23_005098</t>
  </si>
  <si>
    <t>016-16955481</t>
  </si>
  <si>
    <t>https://www.argentina.gob.ar/sites/default/files/acta-2023-114627226-apn-sga-ms.pdf</t>
  </si>
  <si>
    <t>ACTA-2023-114617749-APN-SGA#MS</t>
  </si>
  <si>
    <t>23_005092</t>
  </si>
  <si>
    <t>G.A. 016-50077996</t>
  </si>
  <si>
    <t>https://www.argentina.gob.ar/sites/default/files/acta-2023-114617749-apn-sga-ms.pdf</t>
  </si>
  <si>
    <t>ACTA-2024-40181906-APN-SGA#MS</t>
  </si>
  <si>
    <t>24_000796</t>
  </si>
  <si>
    <t>105-8936442</t>
  </si>
  <si>
    <t>https://www.argentina.gob.ar/sites/default/files/acta-2024-40181906-apn-sga-ms.pdf</t>
  </si>
  <si>
    <t>ACTA-2024-56783209-APN-SGA#MS</t>
  </si>
  <si>
    <t>24_001243 </t>
  </si>
  <si>
    <t>G.A. 992-99241601</t>
  </si>
  <si>
    <t>https://www.argentina.gob.ar/sites/default/files/2021/05/acta-2024-56783209-apn-sgams.pdf</t>
  </si>
  <si>
    <t>ACTA-2024-56783673-APN-SGA#MS</t>
  </si>
  <si>
    <t>24_001244</t>
  </si>
  <si>
    <t>G.A. 992-99241623</t>
  </si>
  <si>
    <t>https://www.argentina.gob.ar/sites/default/files/2021/05/acta-2024-56783673-apn-sgams.pdf</t>
  </si>
  <si>
    <t>ACTA-2024-113237292-APN-SGA#MS</t>
  </si>
  <si>
    <t>ACTA-2024-118963662-APN-SGA#MS</t>
  </si>
  <si>
    <t>ACTA-2024-118981620-APN-SGA#MS</t>
  </si>
  <si>
    <t>ACTA-2024-118984275-APN-SGA#MS</t>
  </si>
  <si>
    <t>106-1873343</t>
  </si>
  <si>
    <t>G.A. 992-99281766</t>
  </si>
  <si>
    <t>G.A. 992-99281792</t>
  </si>
  <si>
    <t>G.A. 992-99281825</t>
  </si>
  <si>
    <t>24_003045</t>
  </si>
  <si>
    <t>24_003243</t>
  </si>
  <si>
    <t>24_003244</t>
  </si>
  <si>
    <t>24_003245</t>
  </si>
  <si>
    <t>https://www.argentina.gob.ar/sites/default/files/2021/05/acta-2024-113237292-apn-sgams.pdf</t>
  </si>
  <si>
    <t>https://www.argentina.gob.ar/sites/default/files/2021/05/acta-2024-118963662-apn-sgams.pdf</t>
  </si>
  <si>
    <t>https://www.argentina.gob.ar/sites/default/files/2021/05/acta-2024-118981620-apn-sgams.pdf</t>
  </si>
  <si>
    <t>https://www.argentina.gob.ar/sites/default/files/2021/05/acta-2024-118984275-apn-sgams.pdf</t>
  </si>
  <si>
    <t>ACTA-2025-10705216-APN-SGA#MS</t>
  </si>
  <si>
    <t>106-4190195</t>
  </si>
  <si>
    <t>25_000218</t>
  </si>
  <si>
    <t>https://www.argentina.gob.ar/sites/default/files/2021/05/acta-2025-10705216-apn-sga-ms.pdf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</si>
</sst>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theme="1"/>
      <name val="Calibri"/>
      <family val="2"/>
      <scheme val="minor"/>
    </font>
    <font>
      <sz val="10"/>
      <name val="Arial"/>
      <family val="2"/>
    </font>
    <font>
      <sz val="10"/>
      <color theme="1"/>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horizontal="center"/>
    </xf>
    <xf numFmtId="164" fontId="2" fillId="0" borderId="0" xfId="0" applyNumberFormat="1" applyFont="1"/>
    <xf numFmtId="0" fontId="4" fillId="0" borderId="0" xfId="2" applyFont="1"/>
    <xf numFmtId="3" fontId="2" fillId="0" borderId="0" xfId="0" applyNumberFormat="1" applyFont="1"/>
    <xf numFmtId="0" fontId="2"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wrapText="1"/>
    </xf>
    <xf numFmtId="0" fontId="2" fillId="0" borderId="0" xfId="0" applyFont="1" applyAlignment="1">
      <alignment horizontal="center" wrapText="1"/>
    </xf>
    <xf numFmtId="0" fontId="5" fillId="0" borderId="0" xfId="0" applyFont="1"/>
    <xf numFmtId="0" fontId="3" fillId="0" borderId="0" xfId="2"/>
    <xf numFmtId="0" fontId="2" fillId="2" borderId="0" xfId="0" applyFont="1" applyFill="1"/>
    <xf numFmtId="164" fontId="2" fillId="2" borderId="0" xfId="0" applyNumberFormat="1" applyFont="1" applyFill="1"/>
    <xf numFmtId="0" fontId="2" fillId="2" borderId="0" xfId="0" applyFont="1" applyFill="1" applyAlignment="1">
      <alignment horizontal="center"/>
    </xf>
    <xf numFmtId="0" fontId="2" fillId="0" borderId="0" xfId="0" applyFont="1" applyFill="1"/>
    <xf numFmtId="164" fontId="2" fillId="0" borderId="0" xfId="0" applyNumberFormat="1" applyFont="1" applyFill="1"/>
    <xf numFmtId="0" fontId="2" fillId="0" borderId="0" xfId="0" applyFont="1" applyFill="1" applyAlignment="1">
      <alignment horizontal="center"/>
    </xf>
    <xf numFmtId="0" fontId="0" fillId="0" borderId="0" xfId="0" applyAlignment="1">
      <alignment horizontal="center"/>
    </xf>
    <xf numFmtId="0" fontId="0" fillId="0" borderId="0" xfId="0" applyFill="1" applyBorder="1"/>
  </cellXfs>
  <cellStyles count="3">
    <cellStyle name="Hipervínculo" xfId="2" builtinId="8"/>
    <cellStyle name="Normal" xfId="0" builtinId="0"/>
    <cellStyle name="Normal 2" xfId="1"/>
  </cellStyles>
  <dxfs count="3">
    <dxf>
      <font>
        <color theme="1" tint="0.34998626667073579"/>
      </font>
      <fill>
        <patternFill>
          <bgColor theme="4" tint="0.79998168889431442"/>
        </patternFill>
      </fill>
    </dxf>
    <dxf>
      <font>
        <color theme="1" tint="0.34998626667073579"/>
      </font>
      <fill>
        <patternFill>
          <bgColor theme="4" tint="0.79998168889431442"/>
        </patternFill>
      </fill>
    </dxf>
    <dxf>
      <font>
        <color theme="1" tint="0.34998626667073579"/>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CRONOGRAMAS\CRONOGRAMAS%202021%20PARES%20+%20LECHES\COMPLETAS\SINOPHARM%20INTERNATIONAL%20HONG%20KONG%20LIMI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copy"/>
      <sheetName val="Listas"/>
      <sheetName val="Feriados"/>
      <sheetName val="Cronograma"/>
      <sheetName val="A.R.D."/>
      <sheetName val="A.R.D. (2)"/>
    </sheetNames>
    <sheetDataSet>
      <sheetData sheetId="0">
        <row r="2">
          <cell r="A2" t="str">
            <v>ELEGIR OC</v>
          </cell>
          <cell r="B2">
            <v>0</v>
          </cell>
          <cell r="C2" t="str">
            <v>ELEGIR OC</v>
          </cell>
          <cell r="D2" t="str">
            <v xml:space="preserve"> ELEGIR OC</v>
          </cell>
          <cell r="E2" t="str">
            <v>Cargar OC</v>
          </cell>
          <cell r="F2" t="str">
            <v>Cargar OC</v>
          </cell>
          <cell r="G2" t="str">
            <v>Cargar OC</v>
          </cell>
          <cell r="H2" t="str">
            <v>Cargar OC</v>
          </cell>
          <cell r="I2" t="str">
            <v>Cargar OC</v>
          </cell>
          <cell r="J2" t="str">
            <v>Cargar OC</v>
          </cell>
          <cell r="K2" t="str">
            <v>Cargar OC</v>
          </cell>
          <cell r="L2" t="str">
            <v>Cargar OC</v>
          </cell>
          <cell r="M2" t="str">
            <v>Cargar OC</v>
          </cell>
          <cell r="N2" t="str">
            <v>ELEGIR RENGLON</v>
          </cell>
          <cell r="O2" t="str">
            <v>Cargar OC</v>
          </cell>
          <cell r="P2" t="str">
            <v>Cargar OC</v>
          </cell>
          <cell r="Q2" t="str">
            <v>Cargar OC</v>
          </cell>
          <cell r="R2" t="str">
            <v>Cargar OC</v>
          </cell>
        </row>
        <row r="3">
          <cell r="A3" t="str">
            <v>AMPARO</v>
          </cell>
          <cell r="B3">
            <v>0</v>
          </cell>
          <cell r="C3" t="str">
            <v>AMPARO</v>
          </cell>
          <cell r="D3" t="str">
            <v>_AMPARO</v>
          </cell>
          <cell r="E3">
            <v>0</v>
          </cell>
          <cell r="F3">
            <v>0</v>
          </cell>
          <cell r="G3" t="str">
            <v>ADJUDICATARIO</v>
          </cell>
          <cell r="H3" t="str">
            <v>CONSULTAR</v>
          </cell>
          <cell r="I3">
            <v>0</v>
          </cell>
          <cell r="J3">
            <v>0</v>
          </cell>
          <cell r="K3">
            <v>0</v>
          </cell>
          <cell r="L3">
            <v>0</v>
          </cell>
          <cell r="M3">
            <v>0</v>
          </cell>
          <cell r="N3" t="str">
            <v>-</v>
          </cell>
          <cell r="O3">
            <v>0</v>
          </cell>
          <cell r="P3" t="str">
            <v>1-SUBSECRETARIA DE MEDICAMENTOS E INFORMACION TECNOLOGICA (salvo implantes cocleares que van a la  DIR. NAC. DE ABORDAJE POR CURSO DE VIDA ); 2-DIRECCION GENERAL DE ADMINISTRACION y 3-COORDINACION DE PATRIMONIO.</v>
          </cell>
          <cell r="Q3" t="str">
            <v>bndofarmacia@msal.gov.ar;bndofarmacia@gmail.com;programa.crecimiento@gmail.com;LDABATE@dinami.gov.ar</v>
          </cell>
          <cell r="R3" t="str">
            <v>COORDINACION DE BANCO DE DROGAS (actas sin destino)</v>
          </cell>
        </row>
        <row r="4">
          <cell r="A4" t="str">
            <v>OC 148_2011</v>
          </cell>
          <cell r="B4" t="str">
            <v>OC</v>
          </cell>
          <cell r="C4" t="str">
            <v>148_2011</v>
          </cell>
          <cell r="D4" t="str">
            <v>2011_148_2011</v>
          </cell>
          <cell r="E4">
            <v>0</v>
          </cell>
          <cell r="F4">
            <v>0</v>
          </cell>
          <cell r="G4" t="str">
            <v>WIDEX ARGENTINA S.A.</v>
          </cell>
          <cell r="H4" t="str">
            <v>info@widex.com.ar</v>
          </cell>
          <cell r="I4">
            <v>0</v>
          </cell>
          <cell r="J4">
            <v>0</v>
          </cell>
          <cell r="K4">
            <v>0</v>
          </cell>
          <cell r="L4">
            <v>0</v>
          </cell>
          <cell r="M4">
            <v>0</v>
          </cell>
          <cell r="N4" t="str">
            <v xml:space="preserve">OC 148_2011 - RENG. N° </v>
          </cell>
          <cell r="O4">
            <v>0</v>
          </cell>
          <cell r="P4" t="str">
            <v>DIRECCIÓN NACIONAL DE ABORDAJE POR CURSO DE VIDA (Programa Nacional deDetección Temprana y Atención de la Hipoacusia)</v>
          </cell>
          <cell r="Q4" t="str">
            <v>ntag@dinami.gov.ar Nancy Taglialegne( NTAGLIALEGNE - DNMIA#MSYDS )HECTOR RODRIGUEZ</v>
          </cell>
          <cell r="R4">
            <v>0</v>
          </cell>
        </row>
        <row r="5">
          <cell r="A5" t="str">
            <v>OC 041_2014</v>
          </cell>
          <cell r="B5" t="str">
            <v>OC</v>
          </cell>
          <cell r="C5" t="str">
            <v>041_2014</v>
          </cell>
          <cell r="D5" t="str">
            <v>2014_041_2014</v>
          </cell>
          <cell r="E5">
            <v>0</v>
          </cell>
          <cell r="F5">
            <v>0</v>
          </cell>
          <cell r="G5" t="str">
            <v>PFIZER S.R.L.</v>
          </cell>
          <cell r="H5">
            <v>0</v>
          </cell>
          <cell r="I5">
            <v>0</v>
          </cell>
          <cell r="J5">
            <v>0</v>
          </cell>
          <cell r="K5">
            <v>0</v>
          </cell>
          <cell r="L5">
            <v>0</v>
          </cell>
          <cell r="M5">
            <v>0</v>
          </cell>
          <cell r="N5" t="str">
            <v xml:space="preserve">OC 041_2014 - RENG. N° </v>
          </cell>
          <cell r="O5">
            <v>0</v>
          </cell>
          <cell r="P5" t="str">
            <v>DIRECCIÓN NACIONAL DE ABORDAJE POR CURSO DE VIDA - AREA HORMONAS</v>
          </cell>
          <cell r="Q5" t="str">
            <v>programa.crecimiento@gmail.com;LDABATE@dinami.gov.ar</v>
          </cell>
          <cell r="R5">
            <v>0</v>
          </cell>
        </row>
        <row r="6">
          <cell r="A6" t="str">
            <v>OC 043_2014</v>
          </cell>
          <cell r="B6" t="str">
            <v>OC</v>
          </cell>
          <cell r="C6" t="str">
            <v>043_2014</v>
          </cell>
          <cell r="D6" t="str">
            <v>2014_043_2014</v>
          </cell>
          <cell r="E6">
            <v>0</v>
          </cell>
          <cell r="F6">
            <v>0</v>
          </cell>
          <cell r="G6" t="str">
            <v>MERCK QUIMICA ARGENTINA</v>
          </cell>
          <cell r="H6" t="str">
            <v>licitaciones@merck.com;juan.fredriks@merck.com</v>
          </cell>
          <cell r="I6">
            <v>0</v>
          </cell>
          <cell r="J6">
            <v>0</v>
          </cell>
          <cell r="K6">
            <v>0</v>
          </cell>
          <cell r="L6">
            <v>0</v>
          </cell>
          <cell r="M6">
            <v>0</v>
          </cell>
          <cell r="N6" t="str">
            <v xml:space="preserve">OC 043_2014 - RENG. N° </v>
          </cell>
          <cell r="O6">
            <v>0</v>
          </cell>
          <cell r="P6" t="str">
            <v>DIRECCIÓN NACIONAL DE ABORDAJE POR CURSO DE VIDA - AREA HORMONAS</v>
          </cell>
          <cell r="Q6" t="str">
            <v>programa.crecimiento@gmail.com;LDABATE@dinami.gov.ar</v>
          </cell>
          <cell r="R6">
            <v>0</v>
          </cell>
        </row>
        <row r="7">
          <cell r="A7" t="str">
            <v>OC 318_2014</v>
          </cell>
          <cell r="B7" t="str">
            <v>OC</v>
          </cell>
          <cell r="C7" t="str">
            <v>318_2014</v>
          </cell>
          <cell r="D7" t="str">
            <v>2014_318_2014</v>
          </cell>
          <cell r="E7">
            <v>0</v>
          </cell>
          <cell r="F7">
            <v>0</v>
          </cell>
          <cell r="G7" t="str">
            <v>VSA ALTA COMPLEJIDAD</v>
          </cell>
          <cell r="H7">
            <v>0</v>
          </cell>
          <cell r="I7">
            <v>0</v>
          </cell>
          <cell r="J7">
            <v>0</v>
          </cell>
          <cell r="K7">
            <v>0</v>
          </cell>
          <cell r="L7">
            <v>0</v>
          </cell>
          <cell r="M7">
            <v>0</v>
          </cell>
          <cell r="N7" t="str">
            <v xml:space="preserve">OC 318_2014 - RENG. N° </v>
          </cell>
          <cell r="O7">
            <v>0</v>
          </cell>
          <cell r="P7" t="str">
            <v>DIRECCION NAC. DE PROM.DE LA SALUD Y ENF.NO TRANSM.</v>
          </cell>
          <cell r="Q7">
            <v>0</v>
          </cell>
          <cell r="R7">
            <v>0</v>
          </cell>
        </row>
        <row r="8">
          <cell r="A8" t="str">
            <v>OC 138_2015</v>
          </cell>
          <cell r="B8" t="str">
            <v>OC</v>
          </cell>
          <cell r="C8" t="str">
            <v>138_2015</v>
          </cell>
          <cell r="D8" t="str">
            <v>2015_138_2015</v>
          </cell>
          <cell r="E8">
            <v>0</v>
          </cell>
          <cell r="F8">
            <v>0</v>
          </cell>
          <cell r="G8" t="str">
            <v>NACION LEASING</v>
          </cell>
          <cell r="H8">
            <v>0</v>
          </cell>
          <cell r="I8">
            <v>0</v>
          </cell>
          <cell r="J8">
            <v>0</v>
          </cell>
          <cell r="K8">
            <v>0</v>
          </cell>
          <cell r="L8">
            <v>0</v>
          </cell>
          <cell r="M8">
            <v>0</v>
          </cell>
          <cell r="N8" t="str">
            <v xml:space="preserve">OC 138_2015 - RENG. N° </v>
          </cell>
          <cell r="O8">
            <v>0</v>
          </cell>
          <cell r="P8" t="str">
            <v>DIRECCION NACIONAL DE SALUD BUCODENTAL</v>
          </cell>
          <cell r="Q8">
            <v>0</v>
          </cell>
          <cell r="R8">
            <v>0</v>
          </cell>
        </row>
        <row r="9">
          <cell r="A9" t="str">
            <v>OC 317_2015</v>
          </cell>
          <cell r="B9" t="str">
            <v>OC</v>
          </cell>
          <cell r="C9" t="str">
            <v>317_2015</v>
          </cell>
          <cell r="D9" t="str">
            <v>2015_317_2015</v>
          </cell>
          <cell r="E9">
            <v>0</v>
          </cell>
          <cell r="F9">
            <v>0</v>
          </cell>
          <cell r="G9" t="str">
            <v>ROFINA SAICF</v>
          </cell>
          <cell r="H9" t="str">
            <v>info@rofina.com.ar;aferrentino@rofina.com.ar</v>
          </cell>
          <cell r="I9">
            <v>0</v>
          </cell>
          <cell r="J9">
            <v>0</v>
          </cell>
          <cell r="K9">
            <v>0</v>
          </cell>
          <cell r="L9">
            <v>0</v>
          </cell>
          <cell r="M9">
            <v>0</v>
          </cell>
          <cell r="N9" t="str">
            <v xml:space="preserve">OC 317_2015 - RENG. N° </v>
          </cell>
          <cell r="O9">
            <v>0</v>
          </cell>
          <cell r="P9" t="str">
            <v>DIRECCIÓN NACIONAL DE ABORDAJE POR CURSO DE VIDA - AREA HORMONAS</v>
          </cell>
          <cell r="Q9" t="str">
            <v>programa.crecimiento@gmail.com;LDABATE@dinami.gov.ar</v>
          </cell>
          <cell r="R9">
            <v>0</v>
          </cell>
        </row>
        <row r="10">
          <cell r="A10" t="str">
            <v>OC 067_2016</v>
          </cell>
          <cell r="B10" t="str">
            <v>OC</v>
          </cell>
          <cell r="C10" t="str">
            <v>067_2016</v>
          </cell>
          <cell r="D10" t="str">
            <v>2016_067_2016</v>
          </cell>
          <cell r="E10">
            <v>0</v>
          </cell>
          <cell r="F10">
            <v>0</v>
          </cell>
          <cell r="G10" t="str">
            <v>JANSSEN CILAG</v>
          </cell>
          <cell r="H10">
            <v>0</v>
          </cell>
          <cell r="I10">
            <v>0</v>
          </cell>
          <cell r="J10">
            <v>0</v>
          </cell>
          <cell r="K10">
            <v>0</v>
          </cell>
          <cell r="L10">
            <v>0</v>
          </cell>
          <cell r="M10">
            <v>0</v>
          </cell>
          <cell r="N10" t="str">
            <v xml:space="preserve">OC 067_2016 - RENG. N° </v>
          </cell>
          <cell r="O10">
            <v>0</v>
          </cell>
          <cell r="P10" t="str">
            <v>DIRECCIÓN DE RESPUESTA AL VIH INFECCIONES DE TRANSMICIÓN SEXUAL, HEPATITIS VIRALES Y TUBERCULOSIS</v>
          </cell>
          <cell r="Q10" t="str">
            <v>agfsida@msal.gov.ar</v>
          </cell>
          <cell r="R10" t="str">
            <v>REMEDIAR</v>
          </cell>
        </row>
        <row r="11">
          <cell r="A11" t="str">
            <v>OC 124_2016</v>
          </cell>
          <cell r="B11" t="str">
            <v>OC</v>
          </cell>
          <cell r="C11" t="str">
            <v>124_2016</v>
          </cell>
          <cell r="D11" t="str">
            <v>2016_124_2016</v>
          </cell>
          <cell r="E11">
            <v>0</v>
          </cell>
          <cell r="F11">
            <v>0</v>
          </cell>
          <cell r="G11" t="str">
            <v>ABBVIE SA</v>
          </cell>
          <cell r="H11" t="str">
            <v>licitaciones.argentina@abbvie.com;rodriguez.maria@abbvie.com</v>
          </cell>
          <cell r="I11">
            <v>0</v>
          </cell>
          <cell r="J11">
            <v>0</v>
          </cell>
          <cell r="K11">
            <v>0</v>
          </cell>
          <cell r="L11">
            <v>0</v>
          </cell>
          <cell r="M11">
            <v>0</v>
          </cell>
          <cell r="N11" t="str">
            <v xml:space="preserve">OC 124_2016 - RENG. N° </v>
          </cell>
          <cell r="O11">
            <v>0</v>
          </cell>
          <cell r="P11" t="str">
            <v>DIRECCIÓN DE RESPUESTA AL VIH INFECCIONES DE TRANSMICIÓN SEXUAL, HEPATITIS VIRALES Y TUBERCULOSIS</v>
          </cell>
          <cell r="Q11" t="str">
            <v>agfsida@msal.gov.ar</v>
          </cell>
          <cell r="R11">
            <v>0</v>
          </cell>
        </row>
        <row r="12">
          <cell r="A12" t="str">
            <v>OC 194_2016</v>
          </cell>
          <cell r="B12" t="str">
            <v>OC</v>
          </cell>
          <cell r="C12" t="str">
            <v>194_2016</v>
          </cell>
          <cell r="D12" t="str">
            <v>2016_194_2016</v>
          </cell>
          <cell r="E12">
            <v>0</v>
          </cell>
          <cell r="F12">
            <v>0</v>
          </cell>
          <cell r="G12" t="str">
            <v>GLOBAL FARM S.A.</v>
          </cell>
          <cell r="H12">
            <v>0</v>
          </cell>
          <cell r="I12">
            <v>0</v>
          </cell>
          <cell r="J12">
            <v>0</v>
          </cell>
          <cell r="K12">
            <v>0</v>
          </cell>
          <cell r="L12">
            <v>0</v>
          </cell>
          <cell r="M12">
            <v>0</v>
          </cell>
          <cell r="N12" t="str">
            <v xml:space="preserve">OC 194_2016 - RENG. N° </v>
          </cell>
          <cell r="O12">
            <v>0</v>
          </cell>
          <cell r="P12" t="str">
            <v>INCUCAI</v>
          </cell>
          <cell r="Q12">
            <v>0</v>
          </cell>
          <cell r="R12">
            <v>0</v>
          </cell>
        </row>
        <row r="13">
          <cell r="A13" t="str">
            <v>OC 240_2016</v>
          </cell>
          <cell r="B13" t="str">
            <v>OC</v>
          </cell>
          <cell r="C13" t="str">
            <v>240_2016</v>
          </cell>
          <cell r="D13" t="str">
            <v>2016_240_2016</v>
          </cell>
          <cell r="E13">
            <v>0</v>
          </cell>
          <cell r="F13">
            <v>0</v>
          </cell>
          <cell r="G13" t="str">
            <v>ALERE SA</v>
          </cell>
          <cell r="H13" t="str">
            <v>dairalucia.fraga@alere.com;alere.ar@alere.com;mariabelen.gomez@alere.com</v>
          </cell>
          <cell r="I13">
            <v>0</v>
          </cell>
          <cell r="J13">
            <v>0</v>
          </cell>
          <cell r="K13">
            <v>0</v>
          </cell>
          <cell r="L13">
            <v>0</v>
          </cell>
          <cell r="M13">
            <v>0</v>
          </cell>
          <cell r="N13" t="str">
            <v xml:space="preserve">OC 240_2016 - RENG. N° </v>
          </cell>
          <cell r="O13">
            <v>0</v>
          </cell>
          <cell r="P13" t="str">
            <v>PROGRAMA NACIONAL DE DETECCION Y CONTROL DE ENFERMEDAD CELIACA</v>
          </cell>
          <cell r="Q13" t="str">
            <v>jimenarauz@hotmail.com        programanacionalceliaquia@gmail.com</v>
          </cell>
          <cell r="R13">
            <v>0</v>
          </cell>
        </row>
        <row r="14">
          <cell r="A14" t="str">
            <v>OC 280_2016</v>
          </cell>
          <cell r="B14" t="str">
            <v>OC</v>
          </cell>
          <cell r="C14" t="str">
            <v>280_2016</v>
          </cell>
          <cell r="D14" t="str">
            <v>2016_280_2016</v>
          </cell>
          <cell r="E14">
            <v>0</v>
          </cell>
          <cell r="F14">
            <v>0</v>
          </cell>
          <cell r="G14" t="str">
            <v>NOVARTIS ARGENTINA S.A.</v>
          </cell>
          <cell r="H14" t="str">
            <v>licitaciones.novartis@novartis.com</v>
          </cell>
          <cell r="I14">
            <v>0</v>
          </cell>
          <cell r="J14">
            <v>0</v>
          </cell>
          <cell r="K14">
            <v>0</v>
          </cell>
          <cell r="L14">
            <v>0</v>
          </cell>
          <cell r="M14">
            <v>0</v>
          </cell>
          <cell r="N14" t="str">
            <v xml:space="preserve">OC 280_2016 - RENG. N° </v>
          </cell>
          <cell r="O14">
            <v>0</v>
          </cell>
          <cell r="P14" t="str">
            <v>DIRECCIÓN NACIONAL DE ABORDAJE POR CURSO DE VIDA - AREA HORMONAS</v>
          </cell>
          <cell r="Q14" t="str">
            <v>programa.crecimiento@gmail.com;LDABATE@dinami.gov.ar</v>
          </cell>
          <cell r="R14">
            <v>0</v>
          </cell>
        </row>
        <row r="15">
          <cell r="A15" t="str">
            <v>OC 316_2016</v>
          </cell>
          <cell r="B15" t="str">
            <v>OC</v>
          </cell>
          <cell r="C15" t="str">
            <v>316_2016</v>
          </cell>
          <cell r="D15" t="str">
            <v>2016_316_2016</v>
          </cell>
          <cell r="E15">
            <v>0</v>
          </cell>
          <cell r="F15">
            <v>0</v>
          </cell>
          <cell r="G15" t="str">
            <v>ELIZABETH GRAFF</v>
          </cell>
          <cell r="H15">
            <v>0</v>
          </cell>
          <cell r="I15">
            <v>0</v>
          </cell>
          <cell r="J15">
            <v>0</v>
          </cell>
          <cell r="K15">
            <v>0</v>
          </cell>
          <cell r="L15">
            <v>0</v>
          </cell>
          <cell r="M15">
            <v>0</v>
          </cell>
          <cell r="N15" t="str">
            <v xml:space="preserve">OC 316_2016 - RENG. N° </v>
          </cell>
          <cell r="O15">
            <v>0</v>
          </cell>
          <cell r="P15" t="str">
            <v>DELEGACIONES SANITARIAS FEDERALES</v>
          </cell>
          <cell r="Q15">
            <v>0</v>
          </cell>
          <cell r="R15">
            <v>0</v>
          </cell>
        </row>
        <row r="16">
          <cell r="A16" t="str">
            <v>OC 006_2017</v>
          </cell>
          <cell r="B16" t="str">
            <v>OC</v>
          </cell>
          <cell r="C16" t="str">
            <v>006_2017</v>
          </cell>
          <cell r="D16" t="str">
            <v>2017_006_2017</v>
          </cell>
          <cell r="E16">
            <v>0</v>
          </cell>
          <cell r="F16">
            <v>0</v>
          </cell>
          <cell r="G16" t="str">
            <v>YMCA TURISMO S.A.</v>
          </cell>
          <cell r="H16" t="str">
            <v>grupo-eventos@ymca-turismo.tur.ar;juanpablo.arias@ymca-turismo.tur.ar</v>
          </cell>
          <cell r="I16">
            <v>0</v>
          </cell>
          <cell r="J16">
            <v>0</v>
          </cell>
          <cell r="K16">
            <v>0</v>
          </cell>
          <cell r="L16">
            <v>0</v>
          </cell>
          <cell r="M16">
            <v>0</v>
          </cell>
          <cell r="N16" t="str">
            <v xml:space="preserve">OC 006_2017 - RENG. N° </v>
          </cell>
          <cell r="O16">
            <v>0</v>
          </cell>
          <cell r="P16" t="str">
            <v>INSTITUTO NACIONAL DEL CANCER</v>
          </cell>
          <cell r="Q16">
            <v>0</v>
          </cell>
          <cell r="R16">
            <v>0</v>
          </cell>
        </row>
        <row r="17">
          <cell r="A17" t="str">
            <v>OC 007_2017</v>
          </cell>
          <cell r="B17" t="str">
            <v>OC</v>
          </cell>
          <cell r="C17" t="str">
            <v>007_2017</v>
          </cell>
          <cell r="D17" t="str">
            <v>2017_007_2017</v>
          </cell>
          <cell r="E17">
            <v>0</v>
          </cell>
          <cell r="F17">
            <v>0</v>
          </cell>
          <cell r="G17" t="str">
            <v>NACION SEGUROS S.A.</v>
          </cell>
          <cell r="H17" t="str">
            <v>svarela@nacion-seguros.com.ar</v>
          </cell>
          <cell r="I17">
            <v>0</v>
          </cell>
          <cell r="J17">
            <v>0</v>
          </cell>
          <cell r="K17">
            <v>0</v>
          </cell>
          <cell r="L17">
            <v>0</v>
          </cell>
          <cell r="M17">
            <v>0</v>
          </cell>
          <cell r="N17" t="str">
            <v xml:space="preserve">OC 007_2017 - RENG. N° </v>
          </cell>
          <cell r="O17">
            <v>0</v>
          </cell>
          <cell r="P17" t="str">
            <v>DEPARTAMENTO DE PATRIMONIO Y BIENES DE USO</v>
          </cell>
          <cell r="Q17">
            <v>0</v>
          </cell>
          <cell r="R17">
            <v>0</v>
          </cell>
        </row>
        <row r="18">
          <cell r="A18" t="str">
            <v>OC 023_2017</v>
          </cell>
          <cell r="B18" t="str">
            <v>OC</v>
          </cell>
          <cell r="C18" t="str">
            <v>023_2017</v>
          </cell>
          <cell r="D18" t="str">
            <v>2017_023_2017</v>
          </cell>
          <cell r="E18">
            <v>0</v>
          </cell>
          <cell r="F18">
            <v>0</v>
          </cell>
          <cell r="G18" t="str">
            <v>MERCK QUIMICA ARGENTINA</v>
          </cell>
          <cell r="H18" t="str">
            <v>licitaciones@merck.com;juan.fredriks@merck.com</v>
          </cell>
          <cell r="I18">
            <v>0</v>
          </cell>
          <cell r="J18">
            <v>0</v>
          </cell>
          <cell r="K18">
            <v>0</v>
          </cell>
          <cell r="L18">
            <v>0</v>
          </cell>
          <cell r="M18">
            <v>0</v>
          </cell>
          <cell r="N18" t="str">
            <v xml:space="preserve">OC 023_2017 - RENG. N° </v>
          </cell>
          <cell r="O18">
            <v>0</v>
          </cell>
          <cell r="P18" t="str">
            <v>DIRECCIÓN NACIONAL DE ABORDAJE POR CURSO DE VIDA - AREA HORMONAS</v>
          </cell>
          <cell r="Q18" t="str">
            <v>programa.crecimiento@gmail.com;LDABATE@dinami.gov.ar</v>
          </cell>
          <cell r="R18">
            <v>0</v>
          </cell>
        </row>
        <row r="19">
          <cell r="A19" t="str">
            <v>OC 028_2017</v>
          </cell>
          <cell r="B19" t="str">
            <v>OC</v>
          </cell>
          <cell r="C19" t="str">
            <v>028_2017</v>
          </cell>
          <cell r="D19" t="str">
            <v>2017_028_2017</v>
          </cell>
          <cell r="E19">
            <v>0</v>
          </cell>
          <cell r="F19">
            <v>0</v>
          </cell>
          <cell r="G19" t="str">
            <v>WIDEX ARGENTINA S.A.</v>
          </cell>
          <cell r="H19" t="str">
            <v>info@widex.com.ar</v>
          </cell>
          <cell r="I19">
            <v>0</v>
          </cell>
          <cell r="J19">
            <v>0</v>
          </cell>
          <cell r="K19">
            <v>0</v>
          </cell>
          <cell r="L19">
            <v>0</v>
          </cell>
          <cell r="M19">
            <v>0</v>
          </cell>
          <cell r="N19" t="str">
            <v xml:space="preserve">OC 028_2017 - RENG. N° </v>
          </cell>
          <cell r="O19">
            <v>0</v>
          </cell>
          <cell r="P19" t="str">
            <v>DIRECCIÓN NACIONAL DE ABORDAJE POR CURSO DE VIDA (Programa Nacional deDetección Temprana y Atención de la Hipoacusia)</v>
          </cell>
          <cell r="Q19" t="str">
            <v>ntag@dinami.gov.ar Nancy Taglialegne( NTAGLIALEGNE - DNMIA#MSYDS )HECTOR RODRIGUEZ</v>
          </cell>
          <cell r="R19">
            <v>0</v>
          </cell>
        </row>
        <row r="20">
          <cell r="A20" t="str">
            <v>OC 046_2017</v>
          </cell>
          <cell r="B20" t="str">
            <v>OC</v>
          </cell>
          <cell r="C20" t="str">
            <v>046_2017</v>
          </cell>
          <cell r="D20" t="str">
            <v>2017_046_2017</v>
          </cell>
          <cell r="E20">
            <v>0</v>
          </cell>
          <cell r="F20">
            <v>0</v>
          </cell>
          <cell r="G20" t="str">
            <v>NACION SEGUROS S.A.</v>
          </cell>
          <cell r="H20">
            <v>0</v>
          </cell>
          <cell r="I20">
            <v>0</v>
          </cell>
          <cell r="J20">
            <v>0</v>
          </cell>
          <cell r="K20">
            <v>0</v>
          </cell>
          <cell r="L20">
            <v>0</v>
          </cell>
          <cell r="M20">
            <v>0</v>
          </cell>
          <cell r="N20" t="str">
            <v xml:space="preserve">OC 046_2017 - RENG. N° </v>
          </cell>
          <cell r="O20">
            <v>0</v>
          </cell>
          <cell r="P20">
            <v>0</v>
          </cell>
          <cell r="Q20">
            <v>0</v>
          </cell>
          <cell r="R20">
            <v>0</v>
          </cell>
        </row>
        <row r="21">
          <cell r="A21" t="str">
            <v>OC 061_2017</v>
          </cell>
          <cell r="B21" t="str">
            <v>OC</v>
          </cell>
          <cell r="C21" t="str">
            <v>061_2017</v>
          </cell>
          <cell r="D21" t="str">
            <v>2017_061_2017</v>
          </cell>
          <cell r="E21">
            <v>0</v>
          </cell>
          <cell r="F21">
            <v>0</v>
          </cell>
          <cell r="G21" t="str">
            <v>CROMOION S.R.L.</v>
          </cell>
          <cell r="H21" t="str">
            <v>emilio.gomez@cromoion.com</v>
          </cell>
          <cell r="I21">
            <v>0</v>
          </cell>
          <cell r="J21">
            <v>0</v>
          </cell>
          <cell r="K21">
            <v>0</v>
          </cell>
          <cell r="L21">
            <v>0</v>
          </cell>
          <cell r="M21">
            <v>0</v>
          </cell>
          <cell r="N21" t="str">
            <v xml:space="preserve">OC 061_2017 - RENG. N° </v>
          </cell>
          <cell r="O21">
            <v>0</v>
          </cell>
          <cell r="P21">
            <v>0</v>
          </cell>
          <cell r="Q21">
            <v>0</v>
          </cell>
          <cell r="R21">
            <v>0</v>
          </cell>
        </row>
        <row r="22">
          <cell r="A22" t="str">
            <v>OC 064_2017</v>
          </cell>
          <cell r="B22" t="str">
            <v>OC</v>
          </cell>
          <cell r="C22" t="str">
            <v>064_2017</v>
          </cell>
          <cell r="D22" t="str">
            <v>2017_064_2017</v>
          </cell>
          <cell r="E22">
            <v>0</v>
          </cell>
          <cell r="F22">
            <v>0</v>
          </cell>
          <cell r="G22" t="str">
            <v xml:space="preserve"> IVAX ARGENTINA SA</v>
          </cell>
          <cell r="H22" t="str">
            <v>ventasespeciales.ivax-teva@tevapharm.com</v>
          </cell>
          <cell r="I22">
            <v>0</v>
          </cell>
          <cell r="J22">
            <v>0</v>
          </cell>
          <cell r="K22">
            <v>0</v>
          </cell>
          <cell r="L22">
            <v>0</v>
          </cell>
          <cell r="M22">
            <v>0</v>
          </cell>
          <cell r="N22" t="str">
            <v xml:space="preserve">OC 064_2017 - RENG. N° </v>
          </cell>
          <cell r="O22">
            <v>0</v>
          </cell>
          <cell r="P22" t="str">
            <v>COORDINACION DE BANCO DE DROGAS</v>
          </cell>
          <cell r="Q22" t="str">
            <v>bndofarmacia@msal.gov.ar;bndofarmacia@gmail.com</v>
          </cell>
          <cell r="R22">
            <v>0</v>
          </cell>
        </row>
        <row r="23">
          <cell r="A23" t="str">
            <v>OC 081_2017</v>
          </cell>
          <cell r="B23" t="str">
            <v>OC</v>
          </cell>
          <cell r="C23" t="str">
            <v>081_2017</v>
          </cell>
          <cell r="D23" t="str">
            <v>2017_081_2017</v>
          </cell>
          <cell r="E23">
            <v>0</v>
          </cell>
          <cell r="F23">
            <v>0</v>
          </cell>
          <cell r="G23" t="str">
            <v>TELAM S.E.</v>
          </cell>
          <cell r="H23" t="str">
            <v>betina.delaplaza@telam.com.ar;comercializacion@telam.com.ar</v>
          </cell>
          <cell r="I23">
            <v>0</v>
          </cell>
          <cell r="J23">
            <v>0</v>
          </cell>
          <cell r="K23">
            <v>0</v>
          </cell>
          <cell r="L23">
            <v>0</v>
          </cell>
          <cell r="M23">
            <v>0</v>
          </cell>
          <cell r="N23" t="str">
            <v xml:space="preserve">OC 081_2017 - RENG. N° </v>
          </cell>
          <cell r="O23">
            <v>0</v>
          </cell>
          <cell r="P23" t="str">
            <v>COORDINACION DE INFORMACION PUBLICA Y COMUNICACION</v>
          </cell>
          <cell r="Q23">
            <v>0</v>
          </cell>
          <cell r="R23">
            <v>0</v>
          </cell>
        </row>
        <row r="24">
          <cell r="A24" t="str">
            <v>OC 084_2017</v>
          </cell>
          <cell r="B24" t="str">
            <v>OC</v>
          </cell>
          <cell r="C24" t="str">
            <v>084_2017</v>
          </cell>
          <cell r="D24" t="str">
            <v>2017_084_2017</v>
          </cell>
          <cell r="E24">
            <v>0</v>
          </cell>
          <cell r="F24">
            <v>0</v>
          </cell>
          <cell r="G24" t="str">
            <v>WIDEX ARGENTINA S.A.</v>
          </cell>
          <cell r="H24" t="str">
            <v>info@widex.com.ar</v>
          </cell>
          <cell r="I24">
            <v>0</v>
          </cell>
          <cell r="J24">
            <v>0</v>
          </cell>
          <cell r="K24">
            <v>0</v>
          </cell>
          <cell r="L24">
            <v>0</v>
          </cell>
          <cell r="M24">
            <v>0</v>
          </cell>
          <cell r="N24" t="str">
            <v xml:space="preserve">OC 084_2017 - RENG. N° </v>
          </cell>
          <cell r="O24">
            <v>0</v>
          </cell>
          <cell r="P24" t="str">
            <v>DIRECCIÓN NACIONAL DE ABORDAJE POR CURSO DE VIDA (Programa Nacional deDetección Temprana y Atención de la Hipoacusia)</v>
          </cell>
          <cell r="Q24" t="str">
            <v>ntag@dinami.gov.ar Nancy Taglialegne( NTAGLIALEGNE - DNMIA#MSYDS )HECTOR RODRIGUEZ</v>
          </cell>
          <cell r="R24">
            <v>0</v>
          </cell>
        </row>
        <row r="25">
          <cell r="A25" t="str">
            <v>OC 085_2017</v>
          </cell>
          <cell r="B25" t="str">
            <v>OC</v>
          </cell>
          <cell r="C25" t="str">
            <v>085_2017</v>
          </cell>
          <cell r="D25" t="str">
            <v>2017_085_2017</v>
          </cell>
          <cell r="E25">
            <v>0</v>
          </cell>
          <cell r="F25">
            <v>0</v>
          </cell>
          <cell r="G25" t="str">
            <v>PAM ARGENTINA S.A.</v>
          </cell>
          <cell r="H25" t="str">
            <v>vsanchez@pamargentina.com.ar;info@pamargentina.com.ar</v>
          </cell>
          <cell r="I25">
            <v>0</v>
          </cell>
          <cell r="J25">
            <v>0</v>
          </cell>
          <cell r="K25">
            <v>0</v>
          </cell>
          <cell r="L25">
            <v>0</v>
          </cell>
          <cell r="M25">
            <v>0</v>
          </cell>
          <cell r="N25" t="str">
            <v xml:space="preserve">OC 085_2017 - RENG. N° </v>
          </cell>
          <cell r="O25">
            <v>0</v>
          </cell>
          <cell r="P25" t="str">
            <v>DIRECCIÓN NACIONAL DE ABORDAJE POR CURSO DE VIDA (Programa Nacional deDetección Temprana y Atención de la Hipoacusia)</v>
          </cell>
          <cell r="Q25" t="str">
            <v>ntag@dinami.gov.ar Nancy Taglialegne( NTAGLIALEGNE - DNMIA#MSYDS )HECTOR RODRIGUEZ</v>
          </cell>
          <cell r="R25">
            <v>0</v>
          </cell>
        </row>
        <row r="26">
          <cell r="A26" t="str">
            <v>OC 100_2017</v>
          </cell>
          <cell r="B26" t="str">
            <v>OC</v>
          </cell>
          <cell r="C26" t="str">
            <v>100_2017</v>
          </cell>
          <cell r="D26" t="str">
            <v>2017_100_2017</v>
          </cell>
          <cell r="E26">
            <v>0</v>
          </cell>
          <cell r="F26">
            <v>0</v>
          </cell>
          <cell r="G26" t="str">
            <v>ELI LILLY INTERAMERICANA INC.</v>
          </cell>
          <cell r="H26">
            <v>0</v>
          </cell>
          <cell r="I26">
            <v>0</v>
          </cell>
          <cell r="J26">
            <v>0</v>
          </cell>
          <cell r="K26">
            <v>0</v>
          </cell>
          <cell r="L26">
            <v>0</v>
          </cell>
          <cell r="M26">
            <v>0</v>
          </cell>
          <cell r="N26" t="str">
            <v xml:space="preserve">OC 100_2017 - RENG. N° </v>
          </cell>
          <cell r="O26">
            <v>0</v>
          </cell>
          <cell r="P26" t="str">
            <v>DIRECCIÓN NACIONAL DE ABORDAJE POR CURSO DE VIDA - AREA HORMONAS</v>
          </cell>
          <cell r="Q26" t="str">
            <v>programa.crecimiento@gmail.com;LDABATE@dinami.gov.ar</v>
          </cell>
          <cell r="R26">
            <v>0</v>
          </cell>
        </row>
        <row r="27">
          <cell r="A27" t="str">
            <v>OC 106_2017</v>
          </cell>
          <cell r="B27" t="str">
            <v>OC</v>
          </cell>
          <cell r="C27" t="str">
            <v>106_2017</v>
          </cell>
          <cell r="D27" t="str">
            <v>2017_106_2017</v>
          </cell>
          <cell r="E27">
            <v>0</v>
          </cell>
          <cell r="F27">
            <v>0</v>
          </cell>
          <cell r="G27" t="str">
            <v>FRIGORÍFICO ONETO Y CIA. S.A.I.C.</v>
          </cell>
          <cell r="H27" t="str">
            <v>gerardorossi@frioneto.com.ar;recepcion@frioneto.com.ar</v>
          </cell>
          <cell r="I27">
            <v>0</v>
          </cell>
          <cell r="J27">
            <v>0</v>
          </cell>
          <cell r="K27">
            <v>0</v>
          </cell>
          <cell r="L27">
            <v>0</v>
          </cell>
          <cell r="M27">
            <v>0</v>
          </cell>
          <cell r="N27" t="str">
            <v xml:space="preserve">OC 106_2017 - RENG. N° </v>
          </cell>
          <cell r="O27">
            <v>0</v>
          </cell>
          <cell r="P27" t="str">
            <v>COORDINACION DE BANCO DE DROGAS</v>
          </cell>
          <cell r="Q27" t="str">
            <v>bndofarmacia@msal.gov.ar;bndofarmacia@gmail.com</v>
          </cell>
          <cell r="R27">
            <v>0</v>
          </cell>
        </row>
        <row r="28">
          <cell r="A28" t="str">
            <v>OC 113_2017</v>
          </cell>
          <cell r="B28" t="str">
            <v>OC</v>
          </cell>
          <cell r="C28" t="str">
            <v>113_2017</v>
          </cell>
          <cell r="D28" t="str">
            <v>2017_113_2017</v>
          </cell>
          <cell r="E28">
            <v>0</v>
          </cell>
          <cell r="F28">
            <v>0</v>
          </cell>
          <cell r="G28" t="str">
            <v>SAVANT PHARM S.A.</v>
          </cell>
          <cell r="H28" t="str">
            <v>msanchez@savant.com.ar</v>
          </cell>
          <cell r="I28">
            <v>0</v>
          </cell>
          <cell r="J28">
            <v>0</v>
          </cell>
          <cell r="K28">
            <v>0</v>
          </cell>
          <cell r="L28">
            <v>0</v>
          </cell>
          <cell r="M28">
            <v>0</v>
          </cell>
          <cell r="N28" t="str">
            <v xml:space="preserve">OC 113_2017 - RENG. N° </v>
          </cell>
          <cell r="O28">
            <v>0</v>
          </cell>
          <cell r="P28" t="str">
            <v>DIRECCIÓN DE RESPUESTA AL VIH INFECCIONES DE TRANSMICIÓN SEXUAL, HEPATITIS VIRALES Y TUBERCULOSIS</v>
          </cell>
          <cell r="Q28" t="str">
            <v>agfsida@msal.gov.ar</v>
          </cell>
          <cell r="R28" t="str">
            <v>REMEDIAR</v>
          </cell>
        </row>
        <row r="29">
          <cell r="A29" t="str">
            <v>OC 123_2017</v>
          </cell>
          <cell r="B29" t="str">
            <v>OC</v>
          </cell>
          <cell r="C29" t="str">
            <v>123_2017</v>
          </cell>
          <cell r="D29" t="str">
            <v>2017_123_2017</v>
          </cell>
          <cell r="E29">
            <v>0</v>
          </cell>
          <cell r="F29">
            <v>0</v>
          </cell>
          <cell r="G29" t="str">
            <v>KLONAL S.R.L.</v>
          </cell>
          <cell r="H29" t="str">
            <v>hector.lhez@klonal.com.ar</v>
          </cell>
          <cell r="I29">
            <v>0</v>
          </cell>
          <cell r="J29">
            <v>0</v>
          </cell>
          <cell r="K29">
            <v>0</v>
          </cell>
          <cell r="L29">
            <v>0</v>
          </cell>
          <cell r="M29">
            <v>0</v>
          </cell>
          <cell r="N29" t="str">
            <v xml:space="preserve">OC 123_2017 - RENG. N° </v>
          </cell>
          <cell r="O29">
            <v>0</v>
          </cell>
          <cell r="P29">
            <v>0</v>
          </cell>
          <cell r="Q29">
            <v>0</v>
          </cell>
          <cell r="R29">
            <v>0</v>
          </cell>
        </row>
        <row r="30">
          <cell r="A30" t="str">
            <v>OC 133_2017</v>
          </cell>
          <cell r="B30" t="str">
            <v>OC</v>
          </cell>
          <cell r="C30" t="str">
            <v>133_2017</v>
          </cell>
          <cell r="D30" t="str">
            <v>2017_133_2017</v>
          </cell>
          <cell r="E30">
            <v>0</v>
          </cell>
          <cell r="F30">
            <v>0</v>
          </cell>
          <cell r="G30" t="str">
            <v>CROMOION S.R.L.</v>
          </cell>
          <cell r="H30" t="str">
            <v>emilio.gomez@cromoion.com</v>
          </cell>
          <cell r="I30">
            <v>0</v>
          </cell>
          <cell r="J30">
            <v>0</v>
          </cell>
          <cell r="K30">
            <v>0</v>
          </cell>
          <cell r="L30">
            <v>0</v>
          </cell>
          <cell r="M30">
            <v>0</v>
          </cell>
          <cell r="N30" t="str">
            <v xml:space="preserve">OC 133_2017 - RENG. N° </v>
          </cell>
          <cell r="O30">
            <v>0</v>
          </cell>
          <cell r="P30" t="str">
            <v>DIRECCIÓN DE RESPUESTA AL VIH INFECCIONES DE TRANSMICIÓN SEXUAL, HEPATITIS VIRALES Y TUBERCULOSIS</v>
          </cell>
          <cell r="Q30" t="str">
            <v>REACTIVOS_VIH</v>
          </cell>
          <cell r="R30">
            <v>0</v>
          </cell>
        </row>
        <row r="31">
          <cell r="A31" t="str">
            <v>OC 155_17</v>
          </cell>
          <cell r="B31" t="str">
            <v>OC</v>
          </cell>
          <cell r="C31" t="str">
            <v>155_17</v>
          </cell>
          <cell r="D31" t="str">
            <v>2017_155_17</v>
          </cell>
          <cell r="E31">
            <v>0</v>
          </cell>
          <cell r="F31">
            <v>0</v>
          </cell>
          <cell r="G31" t="str">
            <v>QUIMICA ARISTON SAIC</v>
          </cell>
          <cell r="H31">
            <v>0</v>
          </cell>
          <cell r="I31">
            <v>0</v>
          </cell>
          <cell r="J31">
            <v>0</v>
          </cell>
          <cell r="K31">
            <v>0</v>
          </cell>
          <cell r="L31">
            <v>0</v>
          </cell>
          <cell r="M31">
            <v>0</v>
          </cell>
          <cell r="N31" t="str">
            <v xml:space="preserve">OC 155_17 - RENG. N° </v>
          </cell>
          <cell r="O31">
            <v>0</v>
          </cell>
          <cell r="P31" t="str">
            <v>COORDINACION DE BANCO DE DROGAS</v>
          </cell>
          <cell r="Q31" t="str">
            <v>bndofarmacia@msal.gov.ar;bndofarmacia@gmail.com</v>
          </cell>
          <cell r="R31">
            <v>0</v>
          </cell>
        </row>
        <row r="32">
          <cell r="A32" t="str">
            <v>OC 161_2017</v>
          </cell>
          <cell r="B32" t="str">
            <v>OC</v>
          </cell>
          <cell r="C32" t="str">
            <v>161_2017</v>
          </cell>
          <cell r="D32" t="str">
            <v>2017_161_2017</v>
          </cell>
          <cell r="E32">
            <v>0</v>
          </cell>
          <cell r="F32">
            <v>0</v>
          </cell>
          <cell r="G32" t="str">
            <v>ROFINA SAICF</v>
          </cell>
          <cell r="H32" t="str">
            <v>aferrentino@rofina.com.ar;info@rofina.com.ar</v>
          </cell>
          <cell r="I32">
            <v>0</v>
          </cell>
          <cell r="J32">
            <v>0</v>
          </cell>
          <cell r="K32">
            <v>0</v>
          </cell>
          <cell r="L32">
            <v>0</v>
          </cell>
          <cell r="M32">
            <v>0</v>
          </cell>
          <cell r="N32" t="str">
            <v xml:space="preserve">OC 161_2017 - RENG. N° </v>
          </cell>
          <cell r="O32">
            <v>0</v>
          </cell>
          <cell r="P32" t="str">
            <v>DIRECCIÓN NACIONAL DE ABORDAJE POR CURSO DE VIDA - AREA HORMONAS</v>
          </cell>
          <cell r="Q32" t="str">
            <v>programa.crecimiento@gmail.com;LDABATE@dinami.gov.ar</v>
          </cell>
          <cell r="R32">
            <v>0</v>
          </cell>
        </row>
        <row r="33">
          <cell r="A33" t="str">
            <v>OC 162_2017</v>
          </cell>
          <cell r="B33" t="str">
            <v>OC</v>
          </cell>
          <cell r="C33" t="str">
            <v>162_2017</v>
          </cell>
          <cell r="D33" t="str">
            <v>2017_162_2017</v>
          </cell>
          <cell r="E33">
            <v>0</v>
          </cell>
          <cell r="F33">
            <v>0</v>
          </cell>
          <cell r="G33" t="str">
            <v>MEDIFARM S.A.</v>
          </cell>
          <cell r="H33" t="str">
            <v>licitaciones@scienza.com.ar</v>
          </cell>
          <cell r="I33">
            <v>0</v>
          </cell>
          <cell r="J33">
            <v>0</v>
          </cell>
          <cell r="K33">
            <v>0</v>
          </cell>
          <cell r="L33">
            <v>0</v>
          </cell>
          <cell r="M33">
            <v>0</v>
          </cell>
          <cell r="N33" t="str">
            <v xml:space="preserve">OC 162_2017 - RENG. N° </v>
          </cell>
          <cell r="O33">
            <v>0</v>
          </cell>
          <cell r="P33" t="str">
            <v>DIRECCIÓN NACIONAL DE ABORDAJE POR CURSO DE VIDA - AREA HORMONAS</v>
          </cell>
          <cell r="Q33" t="str">
            <v>programa.crecimiento@gmail.com;LDABATE@dinami.gov.ar</v>
          </cell>
          <cell r="R33">
            <v>0</v>
          </cell>
        </row>
        <row r="34">
          <cell r="A34" t="str">
            <v>OC 163_2017</v>
          </cell>
          <cell r="B34" t="str">
            <v>OC</v>
          </cell>
          <cell r="C34" t="str">
            <v>163_2017</v>
          </cell>
          <cell r="D34" t="str">
            <v>2017_163_2017</v>
          </cell>
          <cell r="E34">
            <v>0</v>
          </cell>
          <cell r="F34">
            <v>0</v>
          </cell>
          <cell r="G34" t="str">
            <v>BIOSIDUS FARMA SOCIEDAD ANÓNIMA</v>
          </cell>
          <cell r="H34" t="str">
            <v>g.lopez@biosidus.com.ar</v>
          </cell>
          <cell r="I34">
            <v>0</v>
          </cell>
          <cell r="J34">
            <v>0</v>
          </cell>
          <cell r="K34">
            <v>0</v>
          </cell>
          <cell r="L34">
            <v>0</v>
          </cell>
          <cell r="M34">
            <v>0</v>
          </cell>
          <cell r="N34" t="str">
            <v xml:space="preserve">OC 163_2017 - RENG. N° </v>
          </cell>
          <cell r="O34">
            <v>0</v>
          </cell>
          <cell r="P34" t="str">
            <v>DIRECCIÓN NACIONAL DE ABORDAJE POR CURSO DE VIDA - AREA HORMONAS</v>
          </cell>
          <cell r="Q34" t="str">
            <v>programa.crecimiento@gmail.com;LDABATE@dinami.gov.ar</v>
          </cell>
          <cell r="R34">
            <v>0</v>
          </cell>
        </row>
        <row r="35">
          <cell r="A35" t="str">
            <v>OC 165_2017</v>
          </cell>
          <cell r="B35" t="str">
            <v>OC</v>
          </cell>
          <cell r="C35" t="str">
            <v>165_2017</v>
          </cell>
          <cell r="D35" t="str">
            <v>2017_165_2017</v>
          </cell>
          <cell r="E35">
            <v>0</v>
          </cell>
          <cell r="F35">
            <v>0</v>
          </cell>
          <cell r="G35" t="str">
            <v>DIARIOS Y NOTICIAS S.A.</v>
          </cell>
          <cell r="H35">
            <v>0</v>
          </cell>
          <cell r="I35">
            <v>0</v>
          </cell>
          <cell r="J35">
            <v>0</v>
          </cell>
          <cell r="K35">
            <v>0</v>
          </cell>
          <cell r="L35">
            <v>0</v>
          </cell>
          <cell r="M35">
            <v>0</v>
          </cell>
          <cell r="N35" t="str">
            <v xml:space="preserve">OC 165_2017 - RENG. N° </v>
          </cell>
          <cell r="O35">
            <v>0</v>
          </cell>
          <cell r="P35">
            <v>0</v>
          </cell>
          <cell r="Q35">
            <v>0</v>
          </cell>
          <cell r="R35">
            <v>0</v>
          </cell>
        </row>
        <row r="36">
          <cell r="A36" t="str">
            <v>OC 207_2017</v>
          </cell>
          <cell r="B36" t="str">
            <v>OC</v>
          </cell>
          <cell r="C36" t="str">
            <v>207_2017</v>
          </cell>
          <cell r="D36" t="str">
            <v>2017_207_2017</v>
          </cell>
          <cell r="E36">
            <v>0</v>
          </cell>
          <cell r="F36">
            <v>0</v>
          </cell>
          <cell r="G36" t="str">
            <v>LABORATORIO VARIFARMA S.A.</v>
          </cell>
          <cell r="H36" t="str">
            <v>vsabaris@varifarma.com.ar;ggimenez@varifarma.com.ar</v>
          </cell>
          <cell r="I36">
            <v>0</v>
          </cell>
          <cell r="J36">
            <v>0</v>
          </cell>
          <cell r="K36">
            <v>0</v>
          </cell>
          <cell r="L36">
            <v>0</v>
          </cell>
          <cell r="M36">
            <v>0</v>
          </cell>
          <cell r="N36" t="str">
            <v xml:space="preserve">OC 207_2017 - RENG. N° </v>
          </cell>
          <cell r="O36">
            <v>0</v>
          </cell>
          <cell r="P36" t="str">
            <v>COORDINACION DE BANCO DE DROGAS</v>
          </cell>
          <cell r="Q36" t="str">
            <v>bndofarmacia@msal.gov.ar;bndofarmacia@gmail.com</v>
          </cell>
          <cell r="R36" t="str">
            <v>ALMACENES/ FRIGORIFICO ONETO</v>
          </cell>
        </row>
        <row r="37">
          <cell r="A37" t="str">
            <v>OC 225_2017</v>
          </cell>
          <cell r="B37" t="str">
            <v>OC</v>
          </cell>
          <cell r="C37" t="str">
            <v>225_2017</v>
          </cell>
          <cell r="D37" t="str">
            <v>2017_225_2017</v>
          </cell>
          <cell r="E37">
            <v>0</v>
          </cell>
          <cell r="F37">
            <v>0</v>
          </cell>
          <cell r="G37" t="str">
            <v>FERAVAL SA</v>
          </cell>
          <cell r="H37" t="str">
            <v>enrique.cattaneo@feraval.com</v>
          </cell>
          <cell r="I37">
            <v>0</v>
          </cell>
          <cell r="J37">
            <v>0</v>
          </cell>
          <cell r="K37">
            <v>0</v>
          </cell>
          <cell r="L37">
            <v>0</v>
          </cell>
          <cell r="M37">
            <v>0</v>
          </cell>
          <cell r="N37" t="str">
            <v xml:space="preserve">OC 225_2017 - RENG. N° </v>
          </cell>
          <cell r="O37">
            <v>0</v>
          </cell>
          <cell r="P37">
            <v>0</v>
          </cell>
          <cell r="Q37">
            <v>0</v>
          </cell>
          <cell r="R37">
            <v>0</v>
          </cell>
        </row>
        <row r="38">
          <cell r="A38" t="str">
            <v>OC 230_2017</v>
          </cell>
          <cell r="B38" t="str">
            <v>OC</v>
          </cell>
          <cell r="C38" t="str">
            <v>230_2017</v>
          </cell>
          <cell r="D38" t="str">
            <v>2017_230_2017</v>
          </cell>
          <cell r="E38">
            <v>0</v>
          </cell>
          <cell r="F38">
            <v>0</v>
          </cell>
          <cell r="G38" t="str">
            <v>EXTERNAL MARKET S.R.L.</v>
          </cell>
          <cell r="H38" t="str">
            <v>nicolas.laurito@external-market.com.ar</v>
          </cell>
          <cell r="I38">
            <v>0</v>
          </cell>
          <cell r="J38">
            <v>0</v>
          </cell>
          <cell r="K38">
            <v>0</v>
          </cell>
          <cell r="L38">
            <v>0</v>
          </cell>
          <cell r="M38">
            <v>0</v>
          </cell>
          <cell r="N38" t="str">
            <v xml:space="preserve">OC 230_2017 - RENG. N° </v>
          </cell>
          <cell r="O38">
            <v>0</v>
          </cell>
          <cell r="P38" t="str">
            <v>DESPACHO UNIDAD MINISTRO     SUBSEC COORD ADMIN.    DIR ASUNTOS JUDICIALES</v>
          </cell>
          <cell r="Q38">
            <v>0</v>
          </cell>
          <cell r="R38">
            <v>0</v>
          </cell>
        </row>
        <row r="39">
          <cell r="A39" t="str">
            <v>OC 80_1017_OC17</v>
          </cell>
          <cell r="B39" t="str">
            <v>OC</v>
          </cell>
          <cell r="C39" t="str">
            <v>80_1017_OC17</v>
          </cell>
          <cell r="D39" t="str">
            <v>2017_80_1017_OC17</v>
          </cell>
          <cell r="E39">
            <v>0</v>
          </cell>
          <cell r="F39">
            <v>0</v>
          </cell>
          <cell r="G39" t="str">
            <v>CROMOION S.R.L.</v>
          </cell>
          <cell r="H39" t="str">
            <v>emilio.gomez@cromoion.com</v>
          </cell>
          <cell r="I39">
            <v>0</v>
          </cell>
          <cell r="J39">
            <v>0</v>
          </cell>
          <cell r="K39">
            <v>0</v>
          </cell>
          <cell r="L39">
            <v>0</v>
          </cell>
          <cell r="M39">
            <v>0</v>
          </cell>
          <cell r="N39" t="str">
            <v xml:space="preserve">OC 80_1017_OC17 - RENG. N° </v>
          </cell>
          <cell r="O39">
            <v>0</v>
          </cell>
          <cell r="P39">
            <v>0</v>
          </cell>
          <cell r="Q39">
            <v>0</v>
          </cell>
          <cell r="R39">
            <v>0</v>
          </cell>
        </row>
        <row r="40">
          <cell r="A40" t="str">
            <v>OC 80_1022_OC17</v>
          </cell>
          <cell r="B40" t="str">
            <v>OC</v>
          </cell>
          <cell r="C40" t="str">
            <v>80_1022_OC17</v>
          </cell>
          <cell r="D40" t="str">
            <v>2017_80_1022_OC17</v>
          </cell>
          <cell r="E40">
            <v>0</v>
          </cell>
          <cell r="F40">
            <v>0</v>
          </cell>
          <cell r="G40" t="str">
            <v>ABBVIE SA</v>
          </cell>
          <cell r="H40" t="str">
            <v>licitaciones.argentina@abbvie.com;rodriguez.maria@abbvie.com</v>
          </cell>
          <cell r="I40">
            <v>0</v>
          </cell>
          <cell r="J40">
            <v>0</v>
          </cell>
          <cell r="K40">
            <v>0</v>
          </cell>
          <cell r="L40">
            <v>0</v>
          </cell>
          <cell r="M40">
            <v>0</v>
          </cell>
          <cell r="N40" t="str">
            <v xml:space="preserve">OC 80_1022_OC17 - RENG. N° </v>
          </cell>
          <cell r="O40">
            <v>0</v>
          </cell>
          <cell r="P40" t="str">
            <v>DIRECCIÓN DE RESPUESTA AL VIH INFECCIONES DE TRANSMICIÓN SEXUAL, HEPATITIS VIRALES Y TUBERCULOSIS</v>
          </cell>
          <cell r="Q40" t="str">
            <v>agfsida@msal.gov.ar</v>
          </cell>
          <cell r="R40">
            <v>0</v>
          </cell>
        </row>
        <row r="41">
          <cell r="A41" t="str">
            <v>OC 044_2018</v>
          </cell>
          <cell r="B41" t="str">
            <v>OC</v>
          </cell>
          <cell r="C41" t="str">
            <v>044_2018</v>
          </cell>
          <cell r="D41" t="str">
            <v>2018_044_2018</v>
          </cell>
          <cell r="E41">
            <v>0</v>
          </cell>
          <cell r="F41">
            <v>0</v>
          </cell>
          <cell r="G41" t="str">
            <v>VSA ALTA COMPLEJIDAD</v>
          </cell>
          <cell r="H41">
            <v>0</v>
          </cell>
          <cell r="I41">
            <v>0</v>
          </cell>
          <cell r="J41">
            <v>0</v>
          </cell>
          <cell r="K41">
            <v>0</v>
          </cell>
          <cell r="L41">
            <v>0</v>
          </cell>
          <cell r="M41">
            <v>0</v>
          </cell>
          <cell r="N41" t="str">
            <v xml:space="preserve">OC 044_2018 - RENG. N° </v>
          </cell>
          <cell r="O41">
            <v>0</v>
          </cell>
          <cell r="P41" t="str">
            <v>DIRECCION NAC. DE PROM.DE LA SALUD Y ENF.NO TRANSM.</v>
          </cell>
          <cell r="Q41">
            <v>0</v>
          </cell>
          <cell r="R41">
            <v>0</v>
          </cell>
        </row>
        <row r="42">
          <cell r="A42" t="str">
            <v>OC 045_2018</v>
          </cell>
          <cell r="B42" t="str">
            <v>OC</v>
          </cell>
          <cell r="C42" t="str">
            <v>045_2018</v>
          </cell>
          <cell r="D42" t="str">
            <v>2018_045_2018</v>
          </cell>
          <cell r="E42">
            <v>0</v>
          </cell>
          <cell r="F42">
            <v>0</v>
          </cell>
          <cell r="G42" t="str">
            <v>LABORATORIOS RICHMOND SACIF</v>
          </cell>
          <cell r="H42" t="str">
            <v>licitaciones@richmondlab.com.ar</v>
          </cell>
          <cell r="I42">
            <v>0</v>
          </cell>
          <cell r="J42">
            <v>0</v>
          </cell>
          <cell r="K42">
            <v>0</v>
          </cell>
          <cell r="L42">
            <v>0</v>
          </cell>
          <cell r="M42">
            <v>0</v>
          </cell>
          <cell r="N42" t="str">
            <v xml:space="preserve">OC 045_2018 - RENG. N° </v>
          </cell>
          <cell r="O42">
            <v>0</v>
          </cell>
          <cell r="P42" t="str">
            <v>DIRECCIÓN DE RESPUESTA AL VIH INFECCIONES DE TRANSMICIÓN SEXUAL, HEPATITIS VIRALES Y TUBERCULOSIS</v>
          </cell>
          <cell r="Q42" t="str">
            <v>agfsida@msal.gov.ar</v>
          </cell>
          <cell r="R42" t="str">
            <v>REMEDIAR</v>
          </cell>
        </row>
        <row r="43">
          <cell r="A43" t="str">
            <v>OC 051_2018</v>
          </cell>
          <cell r="B43" t="str">
            <v>OC</v>
          </cell>
          <cell r="C43" t="str">
            <v>051_2018</v>
          </cell>
          <cell r="D43" t="str">
            <v>2018_051_2018</v>
          </cell>
          <cell r="E43">
            <v>0</v>
          </cell>
          <cell r="F43">
            <v>0</v>
          </cell>
          <cell r="G43" t="str">
            <v>BIOSIDUS FARMA SOCIEDAD ANÓNIMA</v>
          </cell>
          <cell r="H43" t="str">
            <v>g.lopez@biosidus.com.ar</v>
          </cell>
          <cell r="I43">
            <v>0</v>
          </cell>
          <cell r="J43">
            <v>0</v>
          </cell>
          <cell r="K43">
            <v>0</v>
          </cell>
          <cell r="L43">
            <v>0</v>
          </cell>
          <cell r="M43">
            <v>0</v>
          </cell>
          <cell r="N43" t="str">
            <v xml:space="preserve">OC 051_2018 - RENG. N° </v>
          </cell>
          <cell r="O43">
            <v>0</v>
          </cell>
          <cell r="P43" t="str">
            <v>DIRECCIÓN NACIONAL DE ABORDAJE POR CURSO DE VIDA - AREA HORMONAS</v>
          </cell>
          <cell r="Q43" t="str">
            <v>programa.crecimiento@gmail.com;LDABATE@dinami.gov.ar</v>
          </cell>
          <cell r="R43">
            <v>0</v>
          </cell>
        </row>
        <row r="44">
          <cell r="A44" t="str">
            <v>OC 80_1000_CON18</v>
          </cell>
          <cell r="B44" t="str">
            <v>OC</v>
          </cell>
          <cell r="C44" t="str">
            <v>80_1000_CON18</v>
          </cell>
          <cell r="D44" t="str">
            <v>2018_80_1000_CON18</v>
          </cell>
          <cell r="E44">
            <v>0</v>
          </cell>
          <cell r="F44">
            <v>0</v>
          </cell>
          <cell r="G44" t="str">
            <v>CORREO OFICIAL DE LA REPÚBLICA ARGENTINA S.A..</v>
          </cell>
          <cell r="H44" t="str">
            <v>ebaez@correoargentino.com.ar</v>
          </cell>
          <cell r="I44">
            <v>0</v>
          </cell>
          <cell r="J44">
            <v>0</v>
          </cell>
          <cell r="K44">
            <v>0</v>
          </cell>
          <cell r="L44">
            <v>0</v>
          </cell>
          <cell r="M44">
            <v>0</v>
          </cell>
          <cell r="N44" t="str">
            <v xml:space="preserve">OC 80_1000_CON18 - RENG. N° </v>
          </cell>
          <cell r="O44">
            <v>0</v>
          </cell>
          <cell r="P44" t="str">
            <v>PROGRAMA REMEDIAR -CORREO</v>
          </cell>
          <cell r="Q44">
            <v>0</v>
          </cell>
          <cell r="R44">
            <v>0</v>
          </cell>
        </row>
        <row r="45">
          <cell r="A45" t="str">
            <v>OC 80_1039_CON18</v>
          </cell>
          <cell r="B45" t="str">
            <v>OC</v>
          </cell>
          <cell r="C45" t="str">
            <v>80_1039_CON18</v>
          </cell>
          <cell r="D45" t="str">
            <v>2018_80_1039_CON18</v>
          </cell>
          <cell r="E45">
            <v>0</v>
          </cell>
          <cell r="F45">
            <v>0</v>
          </cell>
          <cell r="G45" t="str">
            <v>LAB. ESPECIALIDADES MEDICINALES S.E.</v>
          </cell>
          <cell r="H45">
            <v>0</v>
          </cell>
          <cell r="I45">
            <v>0</v>
          </cell>
          <cell r="J45">
            <v>0</v>
          </cell>
          <cell r="K45">
            <v>0</v>
          </cell>
          <cell r="L45">
            <v>0</v>
          </cell>
          <cell r="M45">
            <v>0</v>
          </cell>
          <cell r="N45" t="str">
            <v xml:space="preserve">OC 80_1039_CON18 - RENG. N° </v>
          </cell>
          <cell r="O45">
            <v>0</v>
          </cell>
          <cell r="P45" t="str">
            <v>DIRECCIÓN DE MEDICAMENTOS Y TECNOLOGÍA SANITARIA  - REMEDIAR</v>
          </cell>
          <cell r="Q45">
            <v>0</v>
          </cell>
          <cell r="R45">
            <v>0</v>
          </cell>
        </row>
        <row r="46">
          <cell r="A46" t="str">
            <v>OC 80_1039_OC18</v>
          </cell>
          <cell r="B46" t="str">
            <v>OC</v>
          </cell>
          <cell r="C46" t="str">
            <v>80_1039_OC18</v>
          </cell>
          <cell r="D46" t="str">
            <v>2018_80_1039_OC18</v>
          </cell>
          <cell r="E46">
            <v>0</v>
          </cell>
          <cell r="F46">
            <v>0</v>
          </cell>
          <cell r="G46" t="str">
            <v>MERCK QUIMICA ARGENTINA</v>
          </cell>
          <cell r="H46" t="str">
            <v>licitaciones@merck.com;juan.fredriks@merck.com</v>
          </cell>
          <cell r="I46">
            <v>0</v>
          </cell>
          <cell r="J46">
            <v>0</v>
          </cell>
          <cell r="K46">
            <v>0</v>
          </cell>
          <cell r="L46">
            <v>0</v>
          </cell>
          <cell r="M46">
            <v>0</v>
          </cell>
          <cell r="N46" t="str">
            <v xml:space="preserve">OC 80_1039_OC18 - RENG. N° </v>
          </cell>
          <cell r="O46">
            <v>0</v>
          </cell>
          <cell r="P46" t="str">
            <v>DIRECCIÓN NACIONAL DE ABORDAJE POR CURSO DE VIDA - AREA HORMONAS</v>
          </cell>
          <cell r="Q46" t="str">
            <v>programa.crecimiento@gmail.com;LDABATE@dinami.gov.ar</v>
          </cell>
          <cell r="R46">
            <v>0</v>
          </cell>
        </row>
        <row r="47">
          <cell r="A47" t="str">
            <v>OC 80_1044_OC18</v>
          </cell>
          <cell r="B47" t="str">
            <v>OC</v>
          </cell>
          <cell r="C47" t="str">
            <v>80_1044_OC18</v>
          </cell>
          <cell r="D47" t="str">
            <v>2018_80_1044_OC18</v>
          </cell>
          <cell r="E47">
            <v>0</v>
          </cell>
          <cell r="F47">
            <v>0</v>
          </cell>
          <cell r="G47" t="str">
            <v>ABBVIE SA</v>
          </cell>
          <cell r="H47" t="str">
            <v>licitaciones.argentina@abbvie.com;rodriguez.maria@abbvie.com</v>
          </cell>
          <cell r="I47">
            <v>0</v>
          </cell>
          <cell r="J47">
            <v>0</v>
          </cell>
          <cell r="K47">
            <v>0</v>
          </cell>
          <cell r="L47">
            <v>0</v>
          </cell>
          <cell r="M47">
            <v>0</v>
          </cell>
          <cell r="N47" t="str">
            <v xml:space="preserve">OC 80_1044_OC18 - RENG. N° </v>
          </cell>
          <cell r="O47">
            <v>0</v>
          </cell>
          <cell r="P47" t="str">
            <v>DIRECCIÓN DE RESPUESTA AL VIH INFECCIONES DE TRANSMICIÓN SEXUAL, HEPATITIS VIRALES Y TUBERCULOSIS</v>
          </cell>
          <cell r="Q47" t="str">
            <v>agfsida@msal.gov.ar</v>
          </cell>
          <cell r="R47" t="str">
            <v>REMEDIAR</v>
          </cell>
        </row>
        <row r="48">
          <cell r="A48" t="str">
            <v>OC 80_1073_OC18</v>
          </cell>
          <cell r="B48" t="str">
            <v>OC</v>
          </cell>
          <cell r="C48" t="str">
            <v>80_1073_OC18</v>
          </cell>
          <cell r="D48" t="str">
            <v>2018_80_1073_OC18</v>
          </cell>
          <cell r="E48" t="str">
            <v>80-0004-LPU18</v>
          </cell>
          <cell r="F48" t="str">
            <v>EX-2018-04630637- -APN-DCYC#MS</v>
          </cell>
          <cell r="G48" t="str">
            <v>PFIZER SRL</v>
          </cell>
          <cell r="H48" t="str">
            <v>licitaciones@pfizer.com;JuanManuel.Casaccia@pfizer.com;juancruz.forgioni@pfizer.com</v>
          </cell>
          <cell r="I48">
            <v>43234</v>
          </cell>
          <cell r="J48">
            <v>43234</v>
          </cell>
          <cell r="K48">
            <v>0</v>
          </cell>
          <cell r="L48">
            <v>0</v>
          </cell>
          <cell r="M48">
            <v>0</v>
          </cell>
          <cell r="N48" t="str">
            <v xml:space="preserve">OC 80_1073_OC18 - RENG. N° </v>
          </cell>
          <cell r="O48">
            <v>0</v>
          </cell>
          <cell r="P48" t="str">
            <v>DIRECCION DE COBERTURAS DE ALTO PRECIO (FACTOR VIII)</v>
          </cell>
          <cell r="Q48" t="str">
            <v>consultasfactorviii@medicamentos.msal.gob.ar;mwinitzky@medicamentos.msal.gov.ar</v>
          </cell>
          <cell r="R48">
            <v>0</v>
          </cell>
        </row>
        <row r="49">
          <cell r="A49" t="str">
            <v>OC 80_1074_OC18</v>
          </cell>
          <cell r="B49" t="str">
            <v>OC</v>
          </cell>
          <cell r="C49" t="str">
            <v>80_1074_OC18</v>
          </cell>
          <cell r="D49" t="str">
            <v>2018_80_1074_OC18</v>
          </cell>
          <cell r="E49" t="str">
            <v>80-0004-LPU18</v>
          </cell>
          <cell r="F49" t="str">
            <v>EX-2018-04630637- -APN-DCYC#MS</v>
          </cell>
          <cell r="G49" t="str">
            <v>CSL BEHRING SA</v>
          </cell>
          <cell r="H49" t="str">
            <v>licitaciones.arg@cslbehring.com;JuanPablo.Guereno@cslbehring.com;Julieta.Weiss@cslbehring.com</v>
          </cell>
          <cell r="I49">
            <v>43234</v>
          </cell>
          <cell r="J49">
            <v>43234</v>
          </cell>
          <cell r="K49">
            <v>0</v>
          </cell>
          <cell r="L49">
            <v>0</v>
          </cell>
          <cell r="M49">
            <v>0</v>
          </cell>
          <cell r="N49" t="str">
            <v xml:space="preserve">OC 80_1074_OC18 - RENG. N° </v>
          </cell>
          <cell r="O49">
            <v>0</v>
          </cell>
          <cell r="P49" t="str">
            <v>DIRECCION DE COBERTURAS DE ALTO PRECIO (FACTOR VIII)</v>
          </cell>
          <cell r="Q49" t="str">
            <v>consultasfactorviii@medicamentos.msal.gob.ar;mwinitzky@medicamentos.msal.gov.ar</v>
          </cell>
          <cell r="R49">
            <v>0</v>
          </cell>
        </row>
        <row r="50">
          <cell r="A50" t="str">
            <v>OC 80_1096_OC18</v>
          </cell>
          <cell r="B50" t="str">
            <v>OC</v>
          </cell>
          <cell r="C50" t="str">
            <v>80_1096_OC18</v>
          </cell>
          <cell r="D50" t="str">
            <v>2018_80_1096_OC18</v>
          </cell>
          <cell r="E50">
            <v>0</v>
          </cell>
          <cell r="F50">
            <v>0</v>
          </cell>
          <cell r="G50" t="str">
            <v>DNM FARMA SA</v>
          </cell>
          <cell r="H50" t="str">
            <v>jdiaz@drogueriafarmasun.com.ar</v>
          </cell>
          <cell r="I50">
            <v>0</v>
          </cell>
          <cell r="J50">
            <v>0</v>
          </cell>
          <cell r="K50">
            <v>0</v>
          </cell>
          <cell r="L50">
            <v>0</v>
          </cell>
          <cell r="M50">
            <v>0</v>
          </cell>
          <cell r="N50" t="str">
            <v xml:space="preserve">OC 80_1096_OC18 - RENG. N° </v>
          </cell>
          <cell r="O50">
            <v>0</v>
          </cell>
          <cell r="P50" t="str">
            <v>DIRECCIÓN DE SALUD SEXUAL Y REPRODUCTIVA</v>
          </cell>
          <cell r="Q50" t="str">
            <v>lcrudo@msal.gov.ar</v>
          </cell>
          <cell r="R50" t="str">
            <v>REMEDIAR</v>
          </cell>
        </row>
        <row r="51">
          <cell r="A51" t="str">
            <v>OC 80_1098_OC18</v>
          </cell>
          <cell r="B51" t="str">
            <v>OC</v>
          </cell>
          <cell r="C51" t="str">
            <v>80_1098_OC18</v>
          </cell>
          <cell r="D51" t="str">
            <v>2018_80_1098_OC18</v>
          </cell>
          <cell r="E51">
            <v>0</v>
          </cell>
          <cell r="F51">
            <v>0</v>
          </cell>
          <cell r="G51" t="str">
            <v>ELI LILLY INTERAMERICANA INC.</v>
          </cell>
          <cell r="H51" t="str">
            <v>camejo_rey_leonardo@lilly.com</v>
          </cell>
          <cell r="I51">
            <v>0</v>
          </cell>
          <cell r="J51">
            <v>0</v>
          </cell>
          <cell r="K51">
            <v>0</v>
          </cell>
          <cell r="L51">
            <v>0</v>
          </cell>
          <cell r="M51">
            <v>0</v>
          </cell>
          <cell r="N51" t="str">
            <v xml:space="preserve">OC 80_1098_OC18 - RENG. N° </v>
          </cell>
          <cell r="O51">
            <v>0</v>
          </cell>
          <cell r="P51" t="str">
            <v>DIRECCIÓN NACIONAL DE ABORDAJE POR CURSO DE VIDA - AREA HORMONAS</v>
          </cell>
          <cell r="Q51" t="str">
            <v>programa.crecimiento@gmail.com;LDABATE@dinami.gov.ar</v>
          </cell>
          <cell r="R51">
            <v>0</v>
          </cell>
        </row>
        <row r="52">
          <cell r="A52" t="str">
            <v>OC 80_1100_OC18</v>
          </cell>
          <cell r="B52" t="str">
            <v>OC</v>
          </cell>
          <cell r="C52" t="str">
            <v>80_1100_OC18</v>
          </cell>
          <cell r="D52" t="str">
            <v>2018_80_1100_OC18</v>
          </cell>
          <cell r="E52">
            <v>0</v>
          </cell>
          <cell r="F52">
            <v>0</v>
          </cell>
          <cell r="G52" t="str">
            <v>DNM FARMA SA</v>
          </cell>
          <cell r="H52" t="str">
            <v>jdiaz@drogueriafarmasun.com.ar</v>
          </cell>
          <cell r="I52">
            <v>0</v>
          </cell>
          <cell r="J52">
            <v>0</v>
          </cell>
          <cell r="K52">
            <v>0</v>
          </cell>
          <cell r="L52">
            <v>0</v>
          </cell>
          <cell r="M52">
            <v>0</v>
          </cell>
          <cell r="N52" t="str">
            <v xml:space="preserve">OC 80_1100_OC18 - RENG. N° </v>
          </cell>
          <cell r="O52">
            <v>0</v>
          </cell>
          <cell r="P52" t="str">
            <v>DIRECCION  NACIONAL DE EPIDEMIOLOGÍA Y ANÁLISIS DE SITUACIÓN DE SALUD</v>
          </cell>
          <cell r="Q52">
            <v>0</v>
          </cell>
          <cell r="R52" t="str">
            <v>ALMACENES</v>
          </cell>
        </row>
        <row r="53">
          <cell r="A53" t="str">
            <v>OC 80_1110_OC18</v>
          </cell>
          <cell r="B53" t="str">
            <v>OC</v>
          </cell>
          <cell r="C53" t="str">
            <v>80_1110_OC18</v>
          </cell>
          <cell r="D53" t="str">
            <v>2018_80_1110_OC18</v>
          </cell>
          <cell r="E53">
            <v>0</v>
          </cell>
          <cell r="F53">
            <v>0</v>
          </cell>
          <cell r="G53" t="str">
            <v>NOVARTIS ARGENTINA S.A.</v>
          </cell>
          <cell r="H53" t="str">
            <v>licitaciones.novartis@novartis.com</v>
          </cell>
          <cell r="I53">
            <v>0</v>
          </cell>
          <cell r="J53">
            <v>0</v>
          </cell>
          <cell r="K53">
            <v>0</v>
          </cell>
          <cell r="L53">
            <v>0</v>
          </cell>
          <cell r="M53">
            <v>0</v>
          </cell>
          <cell r="N53" t="str">
            <v xml:space="preserve">OC 80_1110_OC18 - RENG. N° </v>
          </cell>
          <cell r="O53">
            <v>0</v>
          </cell>
          <cell r="P53" t="str">
            <v>DIRECCIÓN NACIONAL DE ABORDAJE POR CURSO DE VIDA - AREA HORMONAS</v>
          </cell>
          <cell r="Q53" t="str">
            <v>programa.crecimiento@gmail.com;LDABATE@dinami.gov.ar</v>
          </cell>
          <cell r="R53">
            <v>0</v>
          </cell>
        </row>
        <row r="54">
          <cell r="A54" t="str">
            <v>OC 80_1113_OC18</v>
          </cell>
          <cell r="B54" t="str">
            <v>OC</v>
          </cell>
          <cell r="C54" t="str">
            <v>80_1113_OC18</v>
          </cell>
          <cell r="D54" t="str">
            <v>2018_80_1113_OC18</v>
          </cell>
          <cell r="E54">
            <v>0</v>
          </cell>
          <cell r="F54">
            <v>0</v>
          </cell>
          <cell r="G54" t="str">
            <v>ROFINA SAICF</v>
          </cell>
          <cell r="H54" t="str">
            <v>aferrentino@rofina.com.ar;info@rofina.com.ar</v>
          </cell>
          <cell r="I54">
            <v>0</v>
          </cell>
          <cell r="J54">
            <v>0</v>
          </cell>
          <cell r="K54">
            <v>0</v>
          </cell>
          <cell r="L54">
            <v>0</v>
          </cell>
          <cell r="M54">
            <v>0</v>
          </cell>
          <cell r="N54" t="str">
            <v xml:space="preserve">OC 80_1113_OC18 - RENG. N° </v>
          </cell>
          <cell r="O54">
            <v>0</v>
          </cell>
          <cell r="P54" t="str">
            <v>DIRECCIÓN NACIONAL DE ABORDAJE POR CURSO DE VIDA - AREA HORMONAS</v>
          </cell>
          <cell r="Q54" t="str">
            <v>programa.crecimiento@gmail.com;LDABATE@dinami.gov.ar</v>
          </cell>
          <cell r="R54">
            <v>0</v>
          </cell>
        </row>
        <row r="55">
          <cell r="A55" t="str">
            <v>OC 80_1143_OC18</v>
          </cell>
          <cell r="B55" t="str">
            <v>OC</v>
          </cell>
          <cell r="C55" t="str">
            <v>80_1143_OC18</v>
          </cell>
          <cell r="D55" t="str">
            <v>2018_80_1143_OC18</v>
          </cell>
          <cell r="E55">
            <v>0</v>
          </cell>
          <cell r="F55">
            <v>0</v>
          </cell>
          <cell r="G55" t="str">
            <v>BRONCEL S.A.</v>
          </cell>
          <cell r="H55" t="str">
            <v>info@suragua.com.ar</v>
          </cell>
          <cell r="I55">
            <v>0</v>
          </cell>
          <cell r="J55">
            <v>0</v>
          </cell>
          <cell r="K55">
            <v>0</v>
          </cell>
          <cell r="L55">
            <v>0</v>
          </cell>
          <cell r="M55">
            <v>0</v>
          </cell>
          <cell r="N55" t="str">
            <v xml:space="preserve">OC 80_1143_OC18 - RENG. N° </v>
          </cell>
          <cell r="O55">
            <v>0</v>
          </cell>
          <cell r="P55" t="str">
            <v>COORDINACIÓN DE SERVICIOS AUXILIARES</v>
          </cell>
          <cell r="Q55">
            <v>0</v>
          </cell>
          <cell r="R55">
            <v>0</v>
          </cell>
        </row>
        <row r="56">
          <cell r="A56" t="str">
            <v>OC 80_1144_OC18</v>
          </cell>
          <cell r="B56" t="str">
            <v>OC</v>
          </cell>
          <cell r="C56" t="str">
            <v>80_1144_OC18</v>
          </cell>
          <cell r="D56" t="str">
            <v>2018_80_1144_OC18</v>
          </cell>
          <cell r="E56">
            <v>0</v>
          </cell>
          <cell r="F56">
            <v>0</v>
          </cell>
          <cell r="G56" t="str">
            <v>ROEMMERS</v>
          </cell>
          <cell r="H56">
            <v>0</v>
          </cell>
          <cell r="I56">
            <v>0</v>
          </cell>
          <cell r="J56">
            <v>0</v>
          </cell>
          <cell r="K56">
            <v>0</v>
          </cell>
          <cell r="L56">
            <v>0</v>
          </cell>
          <cell r="M56">
            <v>0</v>
          </cell>
          <cell r="N56" t="str">
            <v xml:space="preserve">OC 80_1144_OC18 - RENG. N° </v>
          </cell>
          <cell r="O56">
            <v>0</v>
          </cell>
          <cell r="P56" t="str">
            <v>DIRECCIÓN DE MEDICAMENTOS Y TECNOLOGÍA SANITARIA  - REMEDIAR</v>
          </cell>
          <cell r="Q56">
            <v>0</v>
          </cell>
          <cell r="R56">
            <v>0</v>
          </cell>
        </row>
        <row r="57">
          <cell r="A57" t="str">
            <v>OC 80_1146_OC18</v>
          </cell>
          <cell r="B57" t="str">
            <v>OC</v>
          </cell>
          <cell r="C57" t="str">
            <v>80_1146_OC18</v>
          </cell>
          <cell r="D57" t="str">
            <v>2018_80_1146_OC18</v>
          </cell>
          <cell r="E57">
            <v>0</v>
          </cell>
          <cell r="F57">
            <v>0</v>
          </cell>
          <cell r="G57" t="str">
            <v>KLONAL S.R.L.</v>
          </cell>
          <cell r="H57" t="str">
            <v>hector.lhez@klonal.com.ar</v>
          </cell>
          <cell r="I57">
            <v>0</v>
          </cell>
          <cell r="J57">
            <v>0</v>
          </cell>
          <cell r="K57">
            <v>0</v>
          </cell>
          <cell r="L57">
            <v>0</v>
          </cell>
          <cell r="M57">
            <v>0</v>
          </cell>
          <cell r="N57" t="str">
            <v xml:space="preserve">OC 80_1146_OC18 - RENG. N° </v>
          </cell>
          <cell r="O57">
            <v>0</v>
          </cell>
          <cell r="P57" t="str">
            <v>DIRECCIÓN DE MEDICAMENTOS Y TECNOLOGÍA SANITARIA  - REMEDIAR</v>
          </cell>
          <cell r="Q57">
            <v>0</v>
          </cell>
          <cell r="R57">
            <v>0</v>
          </cell>
        </row>
        <row r="58">
          <cell r="A58" t="str">
            <v>OC 80_1152_OC18</v>
          </cell>
          <cell r="B58" t="str">
            <v>OC</v>
          </cell>
          <cell r="C58" t="str">
            <v>80_1152_OC18</v>
          </cell>
          <cell r="D58" t="str">
            <v>2018_80_1152_OC18</v>
          </cell>
          <cell r="E58">
            <v>0</v>
          </cell>
          <cell r="F58">
            <v>0</v>
          </cell>
          <cell r="G58" t="str">
            <v>PHARMOS S.A.</v>
          </cell>
          <cell r="H58" t="str">
            <v>migueldelbianco@hotmail.com</v>
          </cell>
          <cell r="I58">
            <v>0</v>
          </cell>
          <cell r="J58">
            <v>0</v>
          </cell>
          <cell r="K58">
            <v>0</v>
          </cell>
          <cell r="L58">
            <v>0</v>
          </cell>
          <cell r="M58">
            <v>0</v>
          </cell>
          <cell r="N58" t="str">
            <v xml:space="preserve">OC 80_1152_OC18 - RENG. N° </v>
          </cell>
          <cell r="O58">
            <v>0</v>
          </cell>
          <cell r="P58" t="str">
            <v>DIRECCIÓN DE MEDICAMENTOS Y TECNOLOGÍA SANITARIA  - REMEDIAR</v>
          </cell>
          <cell r="Q58">
            <v>0</v>
          </cell>
          <cell r="R58">
            <v>0</v>
          </cell>
        </row>
        <row r="59">
          <cell r="A59" t="str">
            <v>OC 80_1165_OC18</v>
          </cell>
          <cell r="B59" t="str">
            <v>OC</v>
          </cell>
          <cell r="C59" t="str">
            <v>80_1165_OC18</v>
          </cell>
          <cell r="D59" t="str">
            <v>2018_80_1165_OC18</v>
          </cell>
          <cell r="E59" t="str">
            <v>80-0004-LPU18</v>
          </cell>
          <cell r="F59" t="str">
            <v>EX-2018-04630637- -APN-DCYC#MS</v>
          </cell>
          <cell r="G59" t="str">
            <v>PFIZER SRL</v>
          </cell>
          <cell r="H59" t="str">
            <v>licitaciones@pfizer.com;JuanManuel.Casaccia@pfizer.com;juancruz.forgioni@pfizer.com</v>
          </cell>
          <cell r="I59">
            <v>43398</v>
          </cell>
          <cell r="J59">
            <v>43398</v>
          </cell>
          <cell r="K59">
            <v>0</v>
          </cell>
          <cell r="L59">
            <v>0</v>
          </cell>
          <cell r="M59">
            <v>0</v>
          </cell>
          <cell r="N59" t="str">
            <v xml:space="preserve">OC 80_1165_OC18 - RENG. N° </v>
          </cell>
          <cell r="O59">
            <v>0</v>
          </cell>
          <cell r="P59" t="str">
            <v>DIRECCION DE COBERTURAS DE ALTO PRECIO (FACTOR VIII)</v>
          </cell>
          <cell r="Q59" t="str">
            <v>consultasfactorviii@medicamentos.msal.gob.ar;mwinitzky@medicamentos.msal.gov.ar</v>
          </cell>
          <cell r="R59">
            <v>0</v>
          </cell>
        </row>
        <row r="60">
          <cell r="A60" t="str">
            <v>OC 80_1166_OC18</v>
          </cell>
          <cell r="B60" t="str">
            <v>OC</v>
          </cell>
          <cell r="C60" t="str">
            <v>80_1166_OC18</v>
          </cell>
          <cell r="D60" t="str">
            <v>2018_80_1166_OC18</v>
          </cell>
          <cell r="E60" t="str">
            <v>80-0004-LPU18</v>
          </cell>
          <cell r="F60" t="str">
            <v>EX-2018-04630637- -APN-DCYC#MS</v>
          </cell>
          <cell r="G60" t="str">
            <v>CSL BEHRING SA</v>
          </cell>
          <cell r="H60" t="str">
            <v>licitaciones.arg@cslbehring.com;JuanPablo.Guereno@cslbehring.com;Julieta.Weiss@cslbehring.com</v>
          </cell>
          <cell r="I60">
            <v>43398</v>
          </cell>
          <cell r="J60">
            <v>43398</v>
          </cell>
          <cell r="K60">
            <v>0</v>
          </cell>
          <cell r="L60">
            <v>0</v>
          </cell>
          <cell r="M60">
            <v>0</v>
          </cell>
          <cell r="N60" t="str">
            <v xml:space="preserve">OC 80_1166_OC18 - RENG. N° </v>
          </cell>
          <cell r="O60">
            <v>0</v>
          </cell>
          <cell r="P60" t="str">
            <v>DIRECCION DE COBERTURAS DE ALTO PRECIO (FACTOR VIII)</v>
          </cell>
          <cell r="Q60" t="str">
            <v>consultasfactorviii@medicamentos.msal.gob.ar;mwinitzky@medicamentos.msal.gov.ar</v>
          </cell>
          <cell r="R60">
            <v>0</v>
          </cell>
        </row>
        <row r="61">
          <cell r="A61" t="str">
            <v>OC 80_1181_OC18</v>
          </cell>
          <cell r="B61" t="str">
            <v>OC</v>
          </cell>
          <cell r="C61" t="str">
            <v>80_1181_OC18</v>
          </cell>
          <cell r="D61" t="str">
            <v>2018_80_1181_OC18</v>
          </cell>
          <cell r="E61">
            <v>0</v>
          </cell>
          <cell r="F61">
            <v>0</v>
          </cell>
          <cell r="G61" t="str">
            <v>ALERE SA</v>
          </cell>
          <cell r="H61" t="str">
            <v>dairalucia.fraga@alere.com;alere.ar@alere.com;mariabelen.gomez@alere.com</v>
          </cell>
          <cell r="I61">
            <v>0</v>
          </cell>
          <cell r="J61">
            <v>0</v>
          </cell>
          <cell r="K61">
            <v>0</v>
          </cell>
          <cell r="L61">
            <v>0</v>
          </cell>
          <cell r="M61">
            <v>0</v>
          </cell>
          <cell r="N61" t="str">
            <v xml:space="preserve">OC 80_1181_OC18 - RENG. N° </v>
          </cell>
          <cell r="O61">
            <v>0</v>
          </cell>
          <cell r="P61" t="str">
            <v>DIRECCIÓN DE RESPUESTA AL VIH INFECCIONES DE TRANSMICIÓN SEXUAL, HEPATITIS VIRALES Y TUBERCULOSIS</v>
          </cell>
          <cell r="Q61" t="str">
            <v>REACTIVOS_VIH</v>
          </cell>
          <cell r="R61">
            <v>0</v>
          </cell>
        </row>
        <row r="62">
          <cell r="A62" t="str">
            <v>OC 80_1198_OC18</v>
          </cell>
          <cell r="B62" t="str">
            <v>OC</v>
          </cell>
          <cell r="C62" t="str">
            <v>80_1198_OC18</v>
          </cell>
          <cell r="D62" t="str">
            <v>2018_80_1198_OC18</v>
          </cell>
          <cell r="E62">
            <v>0</v>
          </cell>
          <cell r="F62">
            <v>0</v>
          </cell>
          <cell r="G62" t="str">
            <v>ALERE SA</v>
          </cell>
          <cell r="H62" t="str">
            <v>dairalucia.fraga@alere.com;alere.ar@alere.com;mariabelen.gomez@alere.com</v>
          </cell>
          <cell r="I62">
            <v>0</v>
          </cell>
          <cell r="J62">
            <v>0</v>
          </cell>
          <cell r="K62">
            <v>0</v>
          </cell>
          <cell r="L62">
            <v>0</v>
          </cell>
          <cell r="M62">
            <v>0</v>
          </cell>
          <cell r="N62" t="str">
            <v xml:space="preserve">OC 80_1198_OC18 - RENG. N° </v>
          </cell>
          <cell r="O62">
            <v>0</v>
          </cell>
          <cell r="P62" t="str">
            <v>DIRECCIÓN DE RESPUESTA AL VIH INFECCIONES DE TRANSMICIÓN SEXUAL, HEPATITIS VIRALES Y TUBERCULOSIS</v>
          </cell>
          <cell r="Q62" t="str">
            <v>REACTIVOS_VIH</v>
          </cell>
          <cell r="R62">
            <v>0</v>
          </cell>
        </row>
        <row r="63">
          <cell r="A63" t="str">
            <v>APO_18_00014434</v>
          </cell>
          <cell r="B63">
            <v>0</v>
          </cell>
          <cell r="C63" t="str">
            <v>APO_18_00014434</v>
          </cell>
          <cell r="D63" t="str">
            <v>2018_APO_18_00014434</v>
          </cell>
          <cell r="E63">
            <v>0</v>
          </cell>
          <cell r="F63">
            <v>0</v>
          </cell>
          <cell r="G63" t="str">
            <v xml:space="preserve">SCIENZA ARGENTINA SA </v>
          </cell>
          <cell r="H63">
            <v>0</v>
          </cell>
          <cell r="I63">
            <v>0</v>
          </cell>
          <cell r="J63">
            <v>0</v>
          </cell>
          <cell r="K63">
            <v>0</v>
          </cell>
          <cell r="L63">
            <v>0</v>
          </cell>
          <cell r="M63">
            <v>0</v>
          </cell>
          <cell r="N63" t="str">
            <v xml:space="preserve">APO_18_00014434 - RENG. N° </v>
          </cell>
          <cell r="O63">
            <v>0</v>
          </cell>
          <cell r="P63" t="str">
            <v>DIRECCIÓN DE RESPUESTA AL VIH INFECCIONES DE TRANSMICIÓN SEXUAL, HEPATITIS VIRALES Y TUBERCULOSIS</v>
          </cell>
          <cell r="Q63" t="str">
            <v>agfsida@msal.gov.ar</v>
          </cell>
          <cell r="R63" t="str">
            <v>REMEDIAR</v>
          </cell>
        </row>
        <row r="64">
          <cell r="A64" t="str">
            <v>APO_18_00014843</v>
          </cell>
          <cell r="B64">
            <v>0</v>
          </cell>
          <cell r="C64" t="str">
            <v>APO_18_00014843</v>
          </cell>
          <cell r="D64" t="str">
            <v>2018_APO_18_00014843</v>
          </cell>
          <cell r="E64">
            <v>0</v>
          </cell>
          <cell r="F64">
            <v>0</v>
          </cell>
          <cell r="G64" t="str">
            <v>MACLEODS PHARMACEUTICALS</v>
          </cell>
          <cell r="H64">
            <v>0</v>
          </cell>
          <cell r="I64">
            <v>0</v>
          </cell>
          <cell r="J64">
            <v>0</v>
          </cell>
          <cell r="K64">
            <v>0</v>
          </cell>
          <cell r="L64">
            <v>0</v>
          </cell>
          <cell r="M64">
            <v>0</v>
          </cell>
          <cell r="N64" t="str">
            <v xml:space="preserve">APO_18_00014843 - RENG. N° </v>
          </cell>
          <cell r="O64">
            <v>0</v>
          </cell>
          <cell r="P64" t="str">
            <v>DIRECCIÓN DE RESPUESTA AL VIH INFECCIONES DE TRANSMICIÓN SEXUAL, HEPATITIS VIRALES Y TUBERCULOSIS</v>
          </cell>
          <cell r="Q64" t="str">
            <v>agfsida@msal.gov.ar</v>
          </cell>
          <cell r="R64" t="str">
            <v>REMEDIAR</v>
          </cell>
        </row>
        <row r="65">
          <cell r="A65" t="str">
            <v>APO_18_00018887</v>
          </cell>
          <cell r="B65">
            <v>0</v>
          </cell>
          <cell r="C65" t="str">
            <v>APO_18_00018887</v>
          </cell>
          <cell r="D65" t="str">
            <v>2018_APO_18_00018887</v>
          </cell>
          <cell r="E65">
            <v>0</v>
          </cell>
          <cell r="F65">
            <v>0</v>
          </cell>
          <cell r="G65" t="str">
            <v>STRIDES SHASUN LIMITED</v>
          </cell>
          <cell r="H65">
            <v>0</v>
          </cell>
          <cell r="I65">
            <v>0</v>
          </cell>
          <cell r="J65">
            <v>0</v>
          </cell>
          <cell r="K65">
            <v>0</v>
          </cell>
          <cell r="L65">
            <v>0</v>
          </cell>
          <cell r="M65">
            <v>0</v>
          </cell>
          <cell r="N65" t="str">
            <v xml:space="preserve">APO_18_00018887 - RENG. N° </v>
          </cell>
          <cell r="O65">
            <v>0</v>
          </cell>
          <cell r="P65" t="str">
            <v>DIRECCIÓN DE RESPUESTA AL VIH INFECCIONES DE TRANSMICIÓN SEXUAL, HEPATITIS VIRALES Y TUBERCULOSIS</v>
          </cell>
          <cell r="Q65" t="str">
            <v>agfsida@msal.gov.ar</v>
          </cell>
          <cell r="R65" t="str">
            <v>REMEDIAR</v>
          </cell>
        </row>
        <row r="66">
          <cell r="A66" t="str">
            <v>APO_18_00020307</v>
          </cell>
          <cell r="B66">
            <v>0</v>
          </cell>
          <cell r="C66" t="str">
            <v>APO_18_00020307</v>
          </cell>
          <cell r="D66" t="str">
            <v>2018_APO_18_00020307</v>
          </cell>
          <cell r="E66">
            <v>0</v>
          </cell>
          <cell r="F66">
            <v>0</v>
          </cell>
          <cell r="G66" t="str">
            <v>MACLEODS PHARMACEUTICALS</v>
          </cell>
          <cell r="H66">
            <v>0</v>
          </cell>
          <cell r="I66">
            <v>0</v>
          </cell>
          <cell r="J66">
            <v>0</v>
          </cell>
          <cell r="K66">
            <v>0</v>
          </cell>
          <cell r="L66">
            <v>0</v>
          </cell>
          <cell r="M66">
            <v>0</v>
          </cell>
          <cell r="N66" t="str">
            <v xml:space="preserve">APO_18_00020307 - RENG. N° </v>
          </cell>
          <cell r="O66">
            <v>0</v>
          </cell>
          <cell r="P66" t="str">
            <v>DIRECCIÓN DE RESPUESTA AL VIH INFECCIONES DE TRANSMICIÓN SEXUAL, HEPATITIS VIRALES Y TUBERCULOSIS</v>
          </cell>
          <cell r="Q66" t="str">
            <v>agfsida@msal.gov.ar</v>
          </cell>
          <cell r="R66" t="str">
            <v>REMEDIAR</v>
          </cell>
        </row>
        <row r="67">
          <cell r="A67" t="str">
            <v>APO_18_14353</v>
          </cell>
          <cell r="B67">
            <v>0</v>
          </cell>
          <cell r="C67" t="str">
            <v>APO_18_14353</v>
          </cell>
          <cell r="D67" t="str">
            <v>2018_APO_18_14353</v>
          </cell>
          <cell r="E67">
            <v>0</v>
          </cell>
          <cell r="F67">
            <v>0</v>
          </cell>
          <cell r="G67" t="str">
            <v>AUROBINDO PHARMA LIMITED</v>
          </cell>
          <cell r="H67">
            <v>0</v>
          </cell>
          <cell r="I67">
            <v>0</v>
          </cell>
          <cell r="J67">
            <v>0</v>
          </cell>
          <cell r="K67">
            <v>0</v>
          </cell>
          <cell r="L67">
            <v>0</v>
          </cell>
          <cell r="M67">
            <v>0</v>
          </cell>
          <cell r="N67" t="str">
            <v xml:space="preserve">APO_18_14353 - RENG. N° </v>
          </cell>
          <cell r="O67">
            <v>0</v>
          </cell>
          <cell r="P67" t="str">
            <v>DIRECCIÓN DE RESPUESTA AL VIH INFECCIONES DE TRANSMICIÓN SEXUAL, HEPATITIS VIRALES Y TUBERCULOSIS</v>
          </cell>
          <cell r="Q67" t="str">
            <v>agfsida@msal.gov.ar</v>
          </cell>
          <cell r="R67" t="str">
            <v>REMEDIAR</v>
          </cell>
        </row>
        <row r="68">
          <cell r="A68" t="str">
            <v>APO_18_14433</v>
          </cell>
          <cell r="B68">
            <v>0</v>
          </cell>
          <cell r="C68" t="str">
            <v>APO_18_14433</v>
          </cell>
          <cell r="D68" t="str">
            <v>2018_APO_18_14433</v>
          </cell>
          <cell r="E68">
            <v>0</v>
          </cell>
          <cell r="F68">
            <v>0</v>
          </cell>
          <cell r="G68" t="str">
            <v>CHINA RESOURCES ZIZHU PARM</v>
          </cell>
          <cell r="H68">
            <v>0</v>
          </cell>
          <cell r="I68">
            <v>0</v>
          </cell>
          <cell r="J68">
            <v>0</v>
          </cell>
          <cell r="K68">
            <v>0</v>
          </cell>
          <cell r="L68">
            <v>0</v>
          </cell>
          <cell r="M68">
            <v>0</v>
          </cell>
          <cell r="N68" t="str">
            <v xml:space="preserve">APO_18_14433 - RENG. N° </v>
          </cell>
          <cell r="O68">
            <v>0</v>
          </cell>
          <cell r="P68" t="str">
            <v>DIRECCIÓN DE RESPUESTA AL VIH INFECCIONES DE TRANSMICIÓN SEXUAL, HEPATITIS VIRALES Y TUBERCULOSIS</v>
          </cell>
          <cell r="Q68" t="str">
            <v>agfsida@msal.gov.ar</v>
          </cell>
          <cell r="R68" t="str">
            <v>REMEDIAR</v>
          </cell>
        </row>
        <row r="69">
          <cell r="A69" t="str">
            <v>APO_18_14842</v>
          </cell>
          <cell r="B69">
            <v>0</v>
          </cell>
          <cell r="C69" t="str">
            <v>APO_18_14842</v>
          </cell>
          <cell r="D69" t="str">
            <v>2018_APO_18_14842</v>
          </cell>
          <cell r="E69">
            <v>0</v>
          </cell>
          <cell r="F69">
            <v>0</v>
          </cell>
          <cell r="G69" t="str">
            <v>GLOBAL DRUG FACILITY (IDA)</v>
          </cell>
          <cell r="H69">
            <v>0</v>
          </cell>
          <cell r="I69">
            <v>0</v>
          </cell>
          <cell r="J69">
            <v>0</v>
          </cell>
          <cell r="K69">
            <v>0</v>
          </cell>
          <cell r="L69">
            <v>0</v>
          </cell>
          <cell r="M69">
            <v>0</v>
          </cell>
          <cell r="N69" t="str">
            <v xml:space="preserve">APO_18_14842 - RENG. N° </v>
          </cell>
          <cell r="O69">
            <v>0</v>
          </cell>
          <cell r="P69" t="str">
            <v>DIRECCIÓN DE SALUD SEXUAL Y REPRODUCTIVA</v>
          </cell>
          <cell r="Q69" t="str">
            <v>lcrudo@msal.gov.ar</v>
          </cell>
          <cell r="R69" t="str">
            <v>REMEDIAR</v>
          </cell>
        </row>
        <row r="70">
          <cell r="A70" t="str">
            <v>APO_18_18400</v>
          </cell>
          <cell r="B70">
            <v>0</v>
          </cell>
          <cell r="C70" t="str">
            <v>APO_18_18400</v>
          </cell>
          <cell r="D70" t="str">
            <v>2018_APO_18_18400</v>
          </cell>
          <cell r="E70">
            <v>0</v>
          </cell>
          <cell r="F70">
            <v>0</v>
          </cell>
          <cell r="G70" t="str">
            <v>GLOBAL DRUG FACILITY (IDA)</v>
          </cell>
          <cell r="H70">
            <v>0</v>
          </cell>
          <cell r="I70">
            <v>0</v>
          </cell>
          <cell r="J70">
            <v>0</v>
          </cell>
          <cell r="K70">
            <v>0</v>
          </cell>
          <cell r="L70">
            <v>0</v>
          </cell>
          <cell r="M70">
            <v>0</v>
          </cell>
          <cell r="N70" t="str">
            <v xml:space="preserve">APO_18_18400 - RENG. N° </v>
          </cell>
          <cell r="O70">
            <v>0</v>
          </cell>
          <cell r="P70" t="str">
            <v>DIRECCIÓN DE SALUD SEXUAL Y REPRODUCTIVA</v>
          </cell>
          <cell r="Q70" t="str">
            <v>lcrudo@msal.gov.ar</v>
          </cell>
          <cell r="R70" t="str">
            <v>REMEDIAR</v>
          </cell>
        </row>
        <row r="71">
          <cell r="A71" t="str">
            <v>APO_18_18839</v>
          </cell>
          <cell r="B71">
            <v>0</v>
          </cell>
          <cell r="C71" t="str">
            <v>APO_18_18839</v>
          </cell>
          <cell r="D71" t="str">
            <v>2018_APO_18_18839</v>
          </cell>
          <cell r="E71">
            <v>0</v>
          </cell>
          <cell r="F71">
            <v>0</v>
          </cell>
          <cell r="G71" t="str">
            <v>TEVA INVERS.Y EXPORT.SA.</v>
          </cell>
          <cell r="H71">
            <v>0</v>
          </cell>
          <cell r="I71">
            <v>0</v>
          </cell>
          <cell r="J71">
            <v>0</v>
          </cell>
          <cell r="K71">
            <v>0</v>
          </cell>
          <cell r="L71">
            <v>0</v>
          </cell>
          <cell r="M71">
            <v>0</v>
          </cell>
          <cell r="N71" t="str">
            <v xml:space="preserve">APO_18_18839 - RENG. N° </v>
          </cell>
          <cell r="O71">
            <v>0</v>
          </cell>
          <cell r="P71" t="str">
            <v>DIRECCIÓN DE SALUD SEXUAL Y REPRODUCTIVA</v>
          </cell>
          <cell r="Q71" t="str">
            <v>lcrudo@msal.gov.ar</v>
          </cell>
          <cell r="R71" t="str">
            <v>REMEDIAR</v>
          </cell>
        </row>
        <row r="72">
          <cell r="A72" t="str">
            <v>APO_18_35574</v>
          </cell>
          <cell r="B72">
            <v>0</v>
          </cell>
          <cell r="C72" t="str">
            <v>APO_18_35574</v>
          </cell>
          <cell r="D72" t="str">
            <v>2018_APO_18_35574</v>
          </cell>
          <cell r="E72">
            <v>0</v>
          </cell>
          <cell r="F72">
            <v>0</v>
          </cell>
          <cell r="G72" t="str">
            <v>LABORATORIO KEMEX S.A.</v>
          </cell>
          <cell r="H72">
            <v>0</v>
          </cell>
          <cell r="I72">
            <v>0</v>
          </cell>
          <cell r="J72">
            <v>0</v>
          </cell>
          <cell r="K72">
            <v>0</v>
          </cell>
          <cell r="L72">
            <v>0</v>
          </cell>
          <cell r="M72">
            <v>0</v>
          </cell>
          <cell r="N72" t="str">
            <v xml:space="preserve">APO_18_35574 - RENG. N° </v>
          </cell>
          <cell r="O72">
            <v>0</v>
          </cell>
          <cell r="P72" t="str">
            <v>INCUCAI</v>
          </cell>
          <cell r="Q72">
            <v>0</v>
          </cell>
          <cell r="R72" t="str">
            <v>REMEDIAR</v>
          </cell>
        </row>
        <row r="73">
          <cell r="A73" t="str">
            <v>OC  80_1157_OC19</v>
          </cell>
          <cell r="B73" t="str">
            <v>OC</v>
          </cell>
          <cell r="C73" t="str">
            <v xml:space="preserve"> 80_1157_OC19</v>
          </cell>
          <cell r="D73" t="str">
            <v>2019_ 80_1157_OC19</v>
          </cell>
          <cell r="E73">
            <v>0</v>
          </cell>
          <cell r="F73">
            <v>0</v>
          </cell>
          <cell r="G73" t="str">
            <v>INFRAESTRUCTURA BASICA APLICADA SA</v>
          </cell>
          <cell r="H73" t="str">
            <v>info@ibasa.com.ar</v>
          </cell>
          <cell r="I73">
            <v>0</v>
          </cell>
          <cell r="J73">
            <v>0</v>
          </cell>
          <cell r="K73">
            <v>0</v>
          </cell>
          <cell r="L73">
            <v>0</v>
          </cell>
          <cell r="M73">
            <v>0</v>
          </cell>
          <cell r="N73" t="str">
            <v xml:space="preserve">OC  80_1157_OC19 - RENG. N° </v>
          </cell>
          <cell r="O73">
            <v>0</v>
          </cell>
          <cell r="P73" t="str">
            <v>COORDINACION DE INFRAESTRUCTURA</v>
          </cell>
          <cell r="Q73">
            <v>0</v>
          </cell>
          <cell r="R73">
            <v>0</v>
          </cell>
        </row>
        <row r="74">
          <cell r="A74" t="str">
            <v>OC 004_2019</v>
          </cell>
          <cell r="B74" t="str">
            <v>OC</v>
          </cell>
          <cell r="C74" t="str">
            <v>004_2019</v>
          </cell>
          <cell r="D74" t="str">
            <v>2019_004_2019</v>
          </cell>
          <cell r="E74">
            <v>0</v>
          </cell>
          <cell r="F74">
            <v>0</v>
          </cell>
          <cell r="G74" t="str">
            <v>ALERE SA</v>
          </cell>
          <cell r="H74" t="str">
            <v>dairalucia.fraga@alere.com  alere.ar@alere.com</v>
          </cell>
          <cell r="I74">
            <v>0</v>
          </cell>
          <cell r="J74">
            <v>0</v>
          </cell>
          <cell r="K74">
            <v>0</v>
          </cell>
          <cell r="L74">
            <v>0</v>
          </cell>
          <cell r="M74">
            <v>0</v>
          </cell>
          <cell r="N74" t="str">
            <v xml:space="preserve">OC 004_2019 - RENG. N° </v>
          </cell>
          <cell r="O74">
            <v>0</v>
          </cell>
          <cell r="P74" t="str">
            <v>PROGRAMA NACIONAL DE DETECCION Y CONTROL DE ENFERMEDAD CELIACA</v>
          </cell>
          <cell r="Q74" t="str">
            <v>jimenarauz@hotmail.com        programanacionalceliaquia@gmail.com</v>
          </cell>
          <cell r="R74">
            <v>0</v>
          </cell>
        </row>
        <row r="75">
          <cell r="A75" t="str">
            <v>OC 005_19</v>
          </cell>
          <cell r="B75" t="str">
            <v>OC</v>
          </cell>
          <cell r="C75" t="str">
            <v>005_19</v>
          </cell>
          <cell r="D75" t="str">
            <v>2019_005_19</v>
          </cell>
          <cell r="E75">
            <v>0</v>
          </cell>
          <cell r="F75">
            <v>0</v>
          </cell>
          <cell r="G75" t="str">
            <v>WIDEX ARGENTINA SA</v>
          </cell>
          <cell r="H75">
            <v>0</v>
          </cell>
          <cell r="I75">
            <v>0</v>
          </cell>
          <cell r="J75">
            <v>0</v>
          </cell>
          <cell r="K75">
            <v>0</v>
          </cell>
          <cell r="L75">
            <v>0</v>
          </cell>
          <cell r="M75">
            <v>0</v>
          </cell>
          <cell r="N75" t="str">
            <v xml:space="preserve">OC 005_19 - RENG. N° </v>
          </cell>
          <cell r="O75">
            <v>0</v>
          </cell>
          <cell r="P75" t="str">
            <v>DIRECCIÓN NACIONAL DE ABORDAJE POR CURSO DE VIDA (Programa Nacional deDetección Temprana y Atención de la Hipoacusia)</v>
          </cell>
          <cell r="Q75" t="str">
            <v>ntag@dinami.gov.ar Nancy Taglialegne( NTAGLIALEGNE - DNMIA#MSYDS )HECTOR RODRIGUEZ</v>
          </cell>
          <cell r="R75">
            <v>0</v>
          </cell>
        </row>
        <row r="76">
          <cell r="A76" t="str">
            <v>OC 80_0001_OCA19</v>
          </cell>
          <cell r="B76" t="str">
            <v>OC</v>
          </cell>
          <cell r="C76" t="str">
            <v>80_0001_OCA19</v>
          </cell>
          <cell r="D76" t="str">
            <v>2019_80_0001_OCA19</v>
          </cell>
          <cell r="E76">
            <v>0</v>
          </cell>
          <cell r="F76">
            <v>0</v>
          </cell>
          <cell r="G76" t="str">
            <v>LABORATORIO VARIFARMA S.A.</v>
          </cell>
          <cell r="H76">
            <v>0</v>
          </cell>
          <cell r="I76">
            <v>0</v>
          </cell>
          <cell r="J76">
            <v>0</v>
          </cell>
          <cell r="K76">
            <v>0</v>
          </cell>
          <cell r="L76">
            <v>0</v>
          </cell>
          <cell r="M76">
            <v>0</v>
          </cell>
          <cell r="N76" t="str">
            <v xml:space="preserve">OC 80_0001_OCA19 - RENG. N° </v>
          </cell>
          <cell r="O76">
            <v>0</v>
          </cell>
          <cell r="P76" t="str">
            <v xml:space="preserve">COORDINACION DE BANCO DE DROGAS y DIRECCION NACIONAL DE MEDICAMENTOS Y TECNOLOGIA SANITARIA </v>
          </cell>
          <cell r="Q76" t="str">
            <v xml:space="preserve"> Rosana Alicia Renes (DNMYTS#MSYDS), Barbara Frega Peralta (DNMYTS#MSYDS), Roxana Cecilia Sanchez(DNMYTS#MSYDS)</v>
          </cell>
          <cell r="R76">
            <v>0</v>
          </cell>
        </row>
        <row r="77">
          <cell r="A77" t="str">
            <v>OC 80_0002_OCA19</v>
          </cell>
          <cell r="B77" t="str">
            <v>OC</v>
          </cell>
          <cell r="C77" t="str">
            <v>80_0002_OCA19</v>
          </cell>
          <cell r="D77" t="str">
            <v>2019_80_0002_OCA19</v>
          </cell>
          <cell r="E77">
            <v>0</v>
          </cell>
          <cell r="F77">
            <v>0</v>
          </cell>
          <cell r="G77" t="str">
            <v>BIOTECHNO PHARMA S.A.</v>
          </cell>
          <cell r="H77" t="str">
            <v>mdestefano@biotechnopharma.com;capitalhumano@biotechnopharma.com</v>
          </cell>
          <cell r="I77">
            <v>0</v>
          </cell>
          <cell r="J77">
            <v>0</v>
          </cell>
          <cell r="K77">
            <v>0</v>
          </cell>
          <cell r="L77">
            <v>0</v>
          </cell>
          <cell r="M77">
            <v>0</v>
          </cell>
          <cell r="N77" t="str">
            <v xml:space="preserve">OC 80_0002_OCA19 - RENG. N° </v>
          </cell>
          <cell r="O77">
            <v>0</v>
          </cell>
          <cell r="P77" t="str">
            <v xml:space="preserve">COORDINACION DE BANCO DE DROGAS y DIRECCION NACIONAL DE MEDICAMENTOS Y TECNOLOGIA SANITARIA </v>
          </cell>
          <cell r="Q77" t="str">
            <v xml:space="preserve"> Rosana Alicia Renes (DNMYTS#MSYDS), Barbara Frega Peralta (DNMYTS#MSYDS), Roxana Cecilia Sanchez(DNMYTS#MSYDS)</v>
          </cell>
          <cell r="R77">
            <v>0</v>
          </cell>
        </row>
        <row r="78">
          <cell r="A78" t="str">
            <v>OC 80_0003_OCA19</v>
          </cell>
          <cell r="B78" t="str">
            <v>OC</v>
          </cell>
          <cell r="C78" t="str">
            <v>80_0003_OCA19</v>
          </cell>
          <cell r="D78" t="str">
            <v>2019_80_0003_OCA19</v>
          </cell>
          <cell r="E78">
            <v>0</v>
          </cell>
          <cell r="F78">
            <v>0</v>
          </cell>
          <cell r="G78" t="str">
            <v>MICROSULES ARGENTINA S.A.</v>
          </cell>
          <cell r="H78" t="str">
            <v>web@microsules.com.ar</v>
          </cell>
          <cell r="I78">
            <v>0</v>
          </cell>
          <cell r="J78">
            <v>0</v>
          </cell>
          <cell r="K78">
            <v>0</v>
          </cell>
          <cell r="L78">
            <v>0</v>
          </cell>
          <cell r="M78">
            <v>0</v>
          </cell>
          <cell r="N78" t="str">
            <v xml:space="preserve">OC 80_0003_OCA19 - RENG. N° </v>
          </cell>
          <cell r="O78">
            <v>0</v>
          </cell>
          <cell r="P78" t="str">
            <v xml:space="preserve">COORDINACION DE BANCO DE DROGAS y DIRECCION NACIONAL DE MEDICAMENTOS Y TECNOLOGIA SANITARIA </v>
          </cell>
          <cell r="Q78" t="str">
            <v xml:space="preserve"> Rosana Alicia Renes (DNMYTS#MSYDS), Barbara Frega Peralta (DNMYTS#MSYDS), Roxana Cecilia Sanchez(DNMYTS#MSYDS)</v>
          </cell>
          <cell r="R78">
            <v>0</v>
          </cell>
        </row>
        <row r="79">
          <cell r="A79" t="str">
            <v>OC 80_0004_OCA19</v>
          </cell>
          <cell r="B79" t="str">
            <v>OC</v>
          </cell>
          <cell r="C79" t="str">
            <v>80_0004_OCA19</v>
          </cell>
          <cell r="D79" t="str">
            <v>2019_80_0004_OCA19</v>
          </cell>
          <cell r="E79">
            <v>0</v>
          </cell>
          <cell r="F79">
            <v>0</v>
          </cell>
          <cell r="G79" t="str">
            <v xml:space="preserve">BIOPROFARMA BAGO S.A. </v>
          </cell>
          <cell r="H79" t="str">
            <v>lfernandez@bioprofarma.com</v>
          </cell>
          <cell r="I79">
            <v>0</v>
          </cell>
          <cell r="J79">
            <v>0</v>
          </cell>
          <cell r="K79">
            <v>0</v>
          </cell>
          <cell r="L79">
            <v>0</v>
          </cell>
          <cell r="M79">
            <v>0</v>
          </cell>
          <cell r="N79" t="str">
            <v xml:space="preserve">OC 80_0004_OCA19 - RENG. N° </v>
          </cell>
          <cell r="O79">
            <v>0</v>
          </cell>
          <cell r="P79" t="str">
            <v xml:space="preserve">COORDINACION DE BANCO DE DROGAS y DIRECCION NACIONAL DE MEDICAMENTOS Y TECNOLOGIA SANITARIA </v>
          </cell>
          <cell r="Q79" t="str">
            <v xml:space="preserve"> Rosana Alicia Renes (DNMYTS#MSYDS), Barbara Frega Peralta (DNMYTS#MSYDS), Roxana Cecilia Sanchez(DNMYTS#MSYDS)</v>
          </cell>
          <cell r="R79">
            <v>0</v>
          </cell>
        </row>
        <row r="80">
          <cell r="A80" t="str">
            <v>OC 80_0005_OCA19</v>
          </cell>
          <cell r="B80" t="str">
            <v>OC</v>
          </cell>
          <cell r="C80" t="str">
            <v>80_0005_OCA19</v>
          </cell>
          <cell r="D80" t="str">
            <v>2019_80_0005_OCA19</v>
          </cell>
          <cell r="E80">
            <v>0</v>
          </cell>
          <cell r="F80">
            <v>0</v>
          </cell>
          <cell r="G80" t="str">
            <v>PRODUCTOS ROCHE SAQEIP</v>
          </cell>
          <cell r="H80">
            <v>0</v>
          </cell>
          <cell r="I80">
            <v>0</v>
          </cell>
          <cell r="J80">
            <v>0</v>
          </cell>
          <cell r="K80">
            <v>0</v>
          </cell>
          <cell r="L80">
            <v>0</v>
          </cell>
          <cell r="M80">
            <v>0</v>
          </cell>
          <cell r="N80" t="str">
            <v xml:space="preserve">OC 80_0005_OCA19 - RENG. N° </v>
          </cell>
          <cell r="O80">
            <v>0</v>
          </cell>
          <cell r="P80" t="str">
            <v xml:space="preserve">COORDINACION DE BANCO DE DROGAS y DIRECCION NACIONAL DE MEDICAMENTOS Y TECNOLOGIA SANITARIA </v>
          </cell>
          <cell r="Q80" t="str">
            <v xml:space="preserve"> Rosana Alicia Renes (DNMYTS#MSYDS), Barbara Frega Peralta (DNMYTS#MSYDS), Roxana Cecilia Sanchez(DNMYTS#MSYDS)</v>
          </cell>
          <cell r="R80">
            <v>0</v>
          </cell>
        </row>
        <row r="81">
          <cell r="A81" t="str">
            <v>OC 80_0006_OCA19</v>
          </cell>
          <cell r="B81" t="str">
            <v>OC</v>
          </cell>
          <cell r="C81" t="str">
            <v>80_0006_OCA19</v>
          </cell>
          <cell r="D81" t="str">
            <v>2019_80_0006_OCA19</v>
          </cell>
          <cell r="E81">
            <v>0</v>
          </cell>
          <cell r="F81">
            <v>0</v>
          </cell>
          <cell r="G81" t="str">
            <v>LABORATORIO ELEA PHOENIX SA</v>
          </cell>
          <cell r="H81" t="str">
            <v>roviram@elea.com</v>
          </cell>
          <cell r="I81">
            <v>0</v>
          </cell>
          <cell r="J81">
            <v>0</v>
          </cell>
          <cell r="K81">
            <v>0</v>
          </cell>
          <cell r="L81">
            <v>0</v>
          </cell>
          <cell r="M81">
            <v>0</v>
          </cell>
          <cell r="N81" t="str">
            <v xml:space="preserve">OC 80_0006_OCA19 - RENG. N° </v>
          </cell>
          <cell r="O81">
            <v>0</v>
          </cell>
          <cell r="P81" t="str">
            <v xml:space="preserve">COORDINACION DE BANCO DE DROGAS y DIRECCION NACIONAL DE MEDICAMENTOS Y TECNOLOGIA SANITARIA </v>
          </cell>
          <cell r="Q81" t="str">
            <v xml:space="preserve"> Rosana Alicia Renes (DNMYTS#MSYDS), Barbara Frega Peralta (DNMYTS#MSYDS), Roxana Cecilia Sanchez(DNMYTS#MSYDS)</v>
          </cell>
          <cell r="R81" t="str">
            <v>LOG-IN</v>
          </cell>
        </row>
        <row r="82">
          <cell r="A82" t="str">
            <v>OC 80_0007_OCA19</v>
          </cell>
          <cell r="B82" t="str">
            <v>OC</v>
          </cell>
          <cell r="C82" t="str">
            <v>80_0007_OCA19</v>
          </cell>
          <cell r="D82" t="str">
            <v>2019_80_0007_OCA19</v>
          </cell>
          <cell r="E82">
            <v>0</v>
          </cell>
          <cell r="F82">
            <v>0</v>
          </cell>
          <cell r="G82" t="str">
            <v>LABORATORIOS RICHMOND SACIF</v>
          </cell>
          <cell r="H82" t="str">
            <v>licitaciones@richmondlab.com.ar</v>
          </cell>
          <cell r="I82">
            <v>0</v>
          </cell>
          <cell r="J82">
            <v>0</v>
          </cell>
          <cell r="K82">
            <v>0</v>
          </cell>
          <cell r="L82">
            <v>0</v>
          </cell>
          <cell r="M82">
            <v>0</v>
          </cell>
          <cell r="N82" t="str">
            <v xml:space="preserve">OC 80_0007_OCA19 - RENG. N° </v>
          </cell>
          <cell r="O82">
            <v>0</v>
          </cell>
          <cell r="P82" t="str">
            <v xml:space="preserve">COORDINACION DE BANCO DE DROGAS y DIRECCION NACIONAL DE MEDICAMENTOS Y TECNOLOGIA SANITARIA </v>
          </cell>
          <cell r="Q82" t="str">
            <v xml:space="preserve"> Rosana Alicia Renes (DNMYTS#MSYDS), Barbara Frega Peralta (DNMYTS#MSYDS), Roxana Cecilia Sanchez(DNMYTS#MSYDS)</v>
          </cell>
          <cell r="R82">
            <v>0</v>
          </cell>
        </row>
        <row r="83">
          <cell r="A83" t="str">
            <v>OC 80_0008_OCA19</v>
          </cell>
          <cell r="B83" t="str">
            <v>OC</v>
          </cell>
          <cell r="C83" t="str">
            <v>80_0008_OCA19</v>
          </cell>
          <cell r="D83" t="str">
            <v>2019_80_0008_OCA19</v>
          </cell>
          <cell r="E83">
            <v>0</v>
          </cell>
          <cell r="F83">
            <v>0</v>
          </cell>
          <cell r="G83" t="str">
            <v>LABORATORIO KEMEX S.A.</v>
          </cell>
          <cell r="H83" t="str">
            <v>info@kemexlab.com</v>
          </cell>
          <cell r="I83">
            <v>0</v>
          </cell>
          <cell r="J83">
            <v>0</v>
          </cell>
          <cell r="K83">
            <v>0</v>
          </cell>
          <cell r="L83">
            <v>0</v>
          </cell>
          <cell r="M83">
            <v>0</v>
          </cell>
          <cell r="N83" t="str">
            <v xml:space="preserve">OC 80_0008_OCA19 - RENG. N° </v>
          </cell>
          <cell r="O83">
            <v>0</v>
          </cell>
          <cell r="P83" t="str">
            <v xml:space="preserve">COORDINACION DE BANCO DE DROGAS y DIRECCION NACIONAL DE MEDICAMENTOS Y TECNOLOGIA SANITARIA </v>
          </cell>
          <cell r="Q83" t="str">
            <v xml:space="preserve"> Rosana Alicia Renes (DNMYTS#MSYDS), Barbara Frega Peralta (DNMYTS#MSYDS), Roxana Cecilia Sanchez(DNMYTS#MSYDS)</v>
          </cell>
          <cell r="R83">
            <v>0</v>
          </cell>
        </row>
        <row r="84">
          <cell r="A84" t="str">
            <v>OC 80_0009_OCA19</v>
          </cell>
          <cell r="B84" t="str">
            <v>OC</v>
          </cell>
          <cell r="C84" t="str">
            <v>80_0009_OCA19</v>
          </cell>
          <cell r="D84" t="str">
            <v>2019_80_0009_OCA19</v>
          </cell>
          <cell r="E84">
            <v>0</v>
          </cell>
          <cell r="F84">
            <v>0</v>
          </cell>
          <cell r="G84" t="str">
            <v>TUTEUR S.A.C.I.F.</v>
          </cell>
          <cell r="H84" t="str">
            <v xml:space="preserve">ventas@tuteur.com.ar </v>
          </cell>
          <cell r="I84">
            <v>0</v>
          </cell>
          <cell r="J84">
            <v>0</v>
          </cell>
          <cell r="K84">
            <v>0</v>
          </cell>
          <cell r="L84">
            <v>0</v>
          </cell>
          <cell r="M84">
            <v>0</v>
          </cell>
          <cell r="N84" t="str">
            <v xml:space="preserve">OC 80_0009_OCA19 - RENG. N° </v>
          </cell>
          <cell r="O84">
            <v>0</v>
          </cell>
          <cell r="P84" t="str">
            <v xml:space="preserve">COORDINACION DE BANCO DE DROGAS y DIRECCION NACIONAL DE MEDICAMENTOS Y TECNOLOGIA SANITARIA </v>
          </cell>
          <cell r="Q84" t="str">
            <v xml:space="preserve"> Rosana Alicia Renes (DNMYTS#MSYDS), Barbara Frega Peralta (DNMYTS#MSYDS), Roxana Cecilia Sanchez(DNMYTS#MSYDS)</v>
          </cell>
          <cell r="R84">
            <v>0</v>
          </cell>
        </row>
        <row r="85">
          <cell r="A85" t="str">
            <v>OC 80_0010_OCA19</v>
          </cell>
          <cell r="B85" t="str">
            <v>OC</v>
          </cell>
          <cell r="C85" t="str">
            <v>80_0010_OCA19</v>
          </cell>
          <cell r="D85" t="str">
            <v>2019_80_0010_OCA19</v>
          </cell>
          <cell r="E85">
            <v>0</v>
          </cell>
          <cell r="F85">
            <v>0</v>
          </cell>
          <cell r="G85" t="str">
            <v>LABORATORIO LKM S.A.</v>
          </cell>
          <cell r="H85" t="str">
            <v>mario.gerdel@grupobiotoscana.com</v>
          </cell>
          <cell r="I85">
            <v>0</v>
          </cell>
          <cell r="J85">
            <v>0</v>
          </cell>
          <cell r="K85">
            <v>0</v>
          </cell>
          <cell r="L85">
            <v>0</v>
          </cell>
          <cell r="M85">
            <v>0</v>
          </cell>
          <cell r="N85" t="str">
            <v xml:space="preserve">OC 80_0010_OCA19 - RENG. N° </v>
          </cell>
          <cell r="O85">
            <v>0</v>
          </cell>
          <cell r="P85" t="str">
            <v xml:space="preserve">COORDINACION DE BANCO DE DROGAS y DIRECCION NACIONAL DE MEDICAMENTOS Y TECNOLOGIA SANITARIA </v>
          </cell>
          <cell r="Q85" t="str">
            <v xml:space="preserve"> Rosana Alicia Renes (DNMYTS#MSYDS), Barbara Frega Peralta (DNMYTS#MSYDS), Roxana Cecilia Sanchez(DNMYTS#MSYDS)</v>
          </cell>
          <cell r="R85">
            <v>0</v>
          </cell>
        </row>
        <row r="86">
          <cell r="A86" t="str">
            <v>OC 80_0011_OCA19</v>
          </cell>
          <cell r="B86" t="str">
            <v>OC</v>
          </cell>
          <cell r="C86" t="str">
            <v>80_0011_OCA19</v>
          </cell>
          <cell r="D86" t="str">
            <v>2019_80_0011_OCA19</v>
          </cell>
          <cell r="E86">
            <v>0</v>
          </cell>
          <cell r="F86">
            <v>0</v>
          </cell>
          <cell r="G86" t="str">
            <v>CELNOVAR ARGENTINA S.A.</v>
          </cell>
          <cell r="H86">
            <v>0</v>
          </cell>
          <cell r="I86">
            <v>0</v>
          </cell>
          <cell r="J86">
            <v>0</v>
          </cell>
          <cell r="K86">
            <v>0</v>
          </cell>
          <cell r="L86">
            <v>0</v>
          </cell>
          <cell r="M86">
            <v>0</v>
          </cell>
          <cell r="N86" t="str">
            <v xml:space="preserve">OC 80_0011_OCA19 - RENG. N° </v>
          </cell>
          <cell r="O86">
            <v>0</v>
          </cell>
          <cell r="P86" t="str">
            <v xml:space="preserve">COORDINACION DE BANCO DE DROGAS y DIRECCION NACIONAL DE MEDICAMENTOS Y TECNOLOGIA SANITARIA </v>
          </cell>
          <cell r="Q86" t="str">
            <v xml:space="preserve"> Rosana Alicia Renes (DNMYTS#MSYDS), Barbara Frega Peralta (DNMYTS#MSYDS), Roxana Cecilia Sanchez(DNMYTS#MSYDS)</v>
          </cell>
          <cell r="R86">
            <v>0</v>
          </cell>
        </row>
        <row r="87">
          <cell r="A87" t="str">
            <v>OC 80_1004_OC19</v>
          </cell>
          <cell r="B87" t="str">
            <v>OC</v>
          </cell>
          <cell r="C87" t="str">
            <v>80_1004_OC19</v>
          </cell>
          <cell r="D87" t="str">
            <v>2019_80_1004_OC19</v>
          </cell>
          <cell r="E87">
            <v>0</v>
          </cell>
          <cell r="F87">
            <v>0</v>
          </cell>
          <cell r="G87" t="str">
            <v>ABBVIE SA</v>
          </cell>
          <cell r="H87" t="str">
            <v>licitaciones.argentina@abbvie.com;rodriguez.maria@abbvie.com</v>
          </cell>
          <cell r="I87">
            <v>0</v>
          </cell>
          <cell r="J87">
            <v>0</v>
          </cell>
          <cell r="K87">
            <v>0</v>
          </cell>
          <cell r="L87">
            <v>0</v>
          </cell>
          <cell r="M87">
            <v>0</v>
          </cell>
          <cell r="N87" t="str">
            <v xml:space="preserve">OC 80_1004_OC19 - RENG. N° </v>
          </cell>
          <cell r="O87">
            <v>0</v>
          </cell>
          <cell r="P87" t="str">
            <v>DIRECCIÓN DE RESPUESTA AL VIH INFECCIONES DE TRANSMICIÓN SEXUAL, HEPATITIS VIRALES Y TUBERCULOSIS</v>
          </cell>
          <cell r="Q87" t="str">
            <v>agfsida@msal.gov.ar</v>
          </cell>
          <cell r="R87" t="str">
            <v>REMEDIAR</v>
          </cell>
        </row>
        <row r="88">
          <cell r="A88" t="str">
            <v>OC 80_1016_OC19</v>
          </cell>
          <cell r="B88" t="str">
            <v>OC</v>
          </cell>
          <cell r="C88" t="str">
            <v>80_1016_OC19</v>
          </cell>
          <cell r="D88" t="str">
            <v>2019_80_1016_OC19</v>
          </cell>
          <cell r="E88" t="str">
            <v>80-0024-LPU17</v>
          </cell>
          <cell r="F88" t="str">
            <v>EX-2017-24173136- -APN-DCYC#MS</v>
          </cell>
          <cell r="G88" t="str">
            <v>LABORATORIO KEMEX S.A.</v>
          </cell>
          <cell r="H88" t="str">
            <v>mpaniagua@kemexlab.com</v>
          </cell>
          <cell r="I88">
            <v>43500</v>
          </cell>
          <cell r="J88">
            <v>43500</v>
          </cell>
          <cell r="K88">
            <v>43865</v>
          </cell>
          <cell r="L88">
            <v>5</v>
          </cell>
          <cell r="M88">
            <v>6480</v>
          </cell>
          <cell r="N88" t="str">
            <v>OC 80_1016_OC19 - RENG. N° 5</v>
          </cell>
          <cell r="O88" t="str">
            <v>CICLOFOSFAMIDA KEMEX PRESENTACION: FRASCO AMPOLLA CERTIFICADO ANMAT: 55159</v>
          </cell>
          <cell r="P88" t="str">
            <v>COORDINACION DE BANCO DE DROGAS</v>
          </cell>
          <cell r="Q88" t="str">
            <v>bndofarmacia@msal.gov.ar;bndofarmacia@gmail.com</v>
          </cell>
          <cell r="R88" t="str">
            <v>CONSULTAR</v>
          </cell>
        </row>
        <row r="89">
          <cell r="A89" t="str">
            <v>OC 80_1018_OC19</v>
          </cell>
          <cell r="B89" t="str">
            <v>OC</v>
          </cell>
          <cell r="C89" t="str">
            <v>80_1018_OC19</v>
          </cell>
          <cell r="D89" t="str">
            <v>2019_80_1018_OC19</v>
          </cell>
          <cell r="E89" t="str">
            <v>80-0024-LPU17</v>
          </cell>
          <cell r="F89" t="str">
            <v>EX-2017-24173136- -APN-DCYC#MS</v>
          </cell>
          <cell r="G89" t="str">
            <v>LABORATORIO LKM S.A.</v>
          </cell>
          <cell r="H89" t="str">
            <v>mario.gerdel@grupobiotoscana.com</v>
          </cell>
          <cell r="I89">
            <v>43500</v>
          </cell>
          <cell r="J89">
            <v>43500</v>
          </cell>
          <cell r="K89">
            <v>43865</v>
          </cell>
          <cell r="L89">
            <v>68</v>
          </cell>
          <cell r="M89">
            <v>2500</v>
          </cell>
          <cell r="N89" t="str">
            <v>OC 80_1018_OC19 - RENG. N° 68</v>
          </cell>
          <cell r="O89" t="str">
            <v>TOCITRAP PRESENTACION: ENVASE X 5 CAPSULAS</v>
          </cell>
          <cell r="P89" t="str">
            <v>COORDINACION DE BANCO DE DROGAS</v>
          </cell>
          <cell r="Q89" t="str">
            <v>bndofarmacia@gmail.com</v>
          </cell>
          <cell r="R89" t="str">
            <v>ONETO</v>
          </cell>
        </row>
        <row r="90">
          <cell r="A90" t="str">
            <v>OC 80_1018_OC19</v>
          </cell>
          <cell r="B90" t="str">
            <v>OC</v>
          </cell>
          <cell r="C90" t="str">
            <v>80_1018_OC19</v>
          </cell>
          <cell r="D90" t="str">
            <v>2019_80_1018_OC19</v>
          </cell>
          <cell r="E90" t="str">
            <v>80-0024-LPU17</v>
          </cell>
          <cell r="F90" t="str">
            <v>EX-2017-24173136- -APN-DCYC#MS</v>
          </cell>
          <cell r="G90" t="str">
            <v>LABORATORIO LKM S.A.</v>
          </cell>
          <cell r="H90" t="str">
            <v>mario.gerdel@grupobiotoscana.com</v>
          </cell>
          <cell r="I90">
            <v>43500</v>
          </cell>
          <cell r="J90">
            <v>43500</v>
          </cell>
          <cell r="K90">
            <v>43865</v>
          </cell>
          <cell r="L90">
            <v>69</v>
          </cell>
          <cell r="M90">
            <v>500</v>
          </cell>
          <cell r="N90" t="str">
            <v>OC 80_1018_OC19 - RENG. N° 69</v>
          </cell>
          <cell r="O90" t="str">
            <v>TOCITRAP PRESENTACION: ENVASE X 5 CAPSULAS</v>
          </cell>
          <cell r="P90" t="str">
            <v>COORDINACION DE BANCO DE DROGAS</v>
          </cell>
          <cell r="Q90" t="str">
            <v>bndofarmacia@gmail.com</v>
          </cell>
          <cell r="R90" t="str">
            <v>ONETO</v>
          </cell>
        </row>
        <row r="91">
          <cell r="A91" t="str">
            <v>OC 80_1021_OC19</v>
          </cell>
          <cell r="B91" t="str">
            <v>OC</v>
          </cell>
          <cell r="C91" t="str">
            <v>80_1021_OC19</v>
          </cell>
          <cell r="D91" t="str">
            <v>2019_80_1021_OC19</v>
          </cell>
          <cell r="E91">
            <v>0</v>
          </cell>
          <cell r="F91">
            <v>0</v>
          </cell>
          <cell r="G91" t="str">
            <v>LABORATORIOS IMA SAIC</v>
          </cell>
          <cell r="H91" t="str">
            <v>luis.bernardo@laboratoriosima.com.ar</v>
          </cell>
          <cell r="I91">
            <v>0</v>
          </cell>
          <cell r="J91">
            <v>0</v>
          </cell>
          <cell r="K91">
            <v>0</v>
          </cell>
          <cell r="L91">
            <v>0</v>
          </cell>
          <cell r="M91">
            <v>0</v>
          </cell>
          <cell r="N91">
            <v>0</v>
          </cell>
          <cell r="O91">
            <v>0</v>
          </cell>
          <cell r="P91" t="str">
            <v>COORDINACION DE BANCO DE DROGAS</v>
          </cell>
          <cell r="Q91" t="str">
            <v>bndofarmacia@msal.gov.ar;bndofarmacia@gmail.com</v>
          </cell>
          <cell r="R91">
            <v>0</v>
          </cell>
        </row>
        <row r="92">
          <cell r="A92" t="str">
            <v>OC 80_1035_OC19</v>
          </cell>
          <cell r="B92" t="str">
            <v>OC</v>
          </cell>
          <cell r="C92" t="str">
            <v>80_1035_OC19</v>
          </cell>
          <cell r="D92" t="str">
            <v>2019_80_1035_OC19</v>
          </cell>
          <cell r="E92">
            <v>0</v>
          </cell>
          <cell r="F92">
            <v>0</v>
          </cell>
          <cell r="G92" t="str">
            <v>PRODMOBI S.A.</v>
          </cell>
          <cell r="H92" t="str">
            <v>proveedores@archivosactivos.com</v>
          </cell>
          <cell r="I92">
            <v>0</v>
          </cell>
          <cell r="J92">
            <v>0</v>
          </cell>
          <cell r="K92">
            <v>0</v>
          </cell>
          <cell r="L92">
            <v>0</v>
          </cell>
          <cell r="M92">
            <v>0</v>
          </cell>
          <cell r="N92" t="str">
            <v xml:space="preserve">OC 80_1035_OC19 - RENG. N° </v>
          </cell>
          <cell r="O92">
            <v>0</v>
          </cell>
          <cell r="P92" t="str">
            <v>DIRECCION DE TESORERIA Y CONTABILIDAD</v>
          </cell>
          <cell r="Q92">
            <v>0</v>
          </cell>
          <cell r="R92">
            <v>0</v>
          </cell>
        </row>
        <row r="93">
          <cell r="A93" t="str">
            <v>OC 80_1037_OC19</v>
          </cell>
          <cell r="B93" t="str">
            <v>OC</v>
          </cell>
          <cell r="C93" t="str">
            <v>80_1037_OC19</v>
          </cell>
          <cell r="D93" t="str">
            <v>2019_80_1037_OC19</v>
          </cell>
          <cell r="E93">
            <v>0</v>
          </cell>
          <cell r="F93">
            <v>0</v>
          </cell>
          <cell r="G93" t="str">
            <v>ID GROUP SRL</v>
          </cell>
          <cell r="H93" t="str">
            <v>licitaciones@idgroup.com.ar</v>
          </cell>
          <cell r="I93">
            <v>0</v>
          </cell>
          <cell r="J93">
            <v>0</v>
          </cell>
          <cell r="K93">
            <v>0</v>
          </cell>
          <cell r="L93">
            <v>0</v>
          </cell>
          <cell r="M93">
            <v>0</v>
          </cell>
          <cell r="N93" t="str">
            <v xml:space="preserve">OC 80_1037_OC19 - RENG. N° </v>
          </cell>
          <cell r="O93">
            <v>0</v>
          </cell>
          <cell r="P93" t="str">
            <v>DIRECCION  NACIONAL DE HABILITACION,FISCALIZACION Y SANIDAD DE FRONTERAS</v>
          </cell>
          <cell r="Q93" t="str">
            <v>PABLO LALANNE</v>
          </cell>
          <cell r="R93">
            <v>0</v>
          </cell>
        </row>
        <row r="94">
          <cell r="A94" t="str">
            <v>OC 80_1038_OC19</v>
          </cell>
          <cell r="B94" t="str">
            <v>OC</v>
          </cell>
          <cell r="C94" t="str">
            <v>80_1038_OC19</v>
          </cell>
          <cell r="D94" t="str">
            <v>2019_80_1038_OC19</v>
          </cell>
          <cell r="E94">
            <v>0</v>
          </cell>
          <cell r="F94">
            <v>0</v>
          </cell>
          <cell r="G94" t="str">
            <v>PAM ARGENTINA S.A.</v>
          </cell>
          <cell r="H94" t="str">
            <v>info@pamarentina.com.ar</v>
          </cell>
          <cell r="I94">
            <v>0</v>
          </cell>
          <cell r="J94">
            <v>0</v>
          </cell>
          <cell r="K94">
            <v>0</v>
          </cell>
          <cell r="L94">
            <v>0</v>
          </cell>
          <cell r="M94">
            <v>0</v>
          </cell>
          <cell r="N94" t="str">
            <v xml:space="preserve">OC 80_1038_OC19 - RENG. N° </v>
          </cell>
          <cell r="O94">
            <v>0</v>
          </cell>
          <cell r="P94" t="str">
            <v>DIRECCIÓN NACIONAL DE ABORDAJE POR CURSO DE VIDA (Programa Nacional deDetección Temprana y Atención de la Hipoacusia)</v>
          </cell>
          <cell r="Q94" t="str">
            <v>ntag@dinami.gov.ar Nancy Taglialegne( NTAGLIALEGNE - DNMIA#MSYDS )HECTOR RODRIGUEZ</v>
          </cell>
          <cell r="R94">
            <v>0</v>
          </cell>
        </row>
        <row r="95">
          <cell r="A95" t="str">
            <v>OC 80_1039_OC19</v>
          </cell>
          <cell r="B95" t="str">
            <v>OC</v>
          </cell>
          <cell r="C95" t="str">
            <v>80_1039_OC19</v>
          </cell>
          <cell r="D95" t="str">
            <v>2019_80_1039_OC19</v>
          </cell>
          <cell r="E95">
            <v>0</v>
          </cell>
          <cell r="F95">
            <v>0</v>
          </cell>
          <cell r="G95" t="str">
            <v>TELAM S.E.</v>
          </cell>
          <cell r="H95" t="str">
            <v>betina.delaplaza@telam.com.ar;comercializacion@telam.com.ar</v>
          </cell>
          <cell r="I95">
            <v>0</v>
          </cell>
          <cell r="J95">
            <v>0</v>
          </cell>
          <cell r="K95">
            <v>0</v>
          </cell>
          <cell r="L95">
            <v>0</v>
          </cell>
          <cell r="M95">
            <v>0</v>
          </cell>
          <cell r="N95" t="str">
            <v xml:space="preserve">OC 80_1039_OC19 - RENG. N° </v>
          </cell>
          <cell r="O95">
            <v>0</v>
          </cell>
          <cell r="P95" t="str">
            <v>COORDINACION DE INFORMACION PUBLICA Y COMUNICACION</v>
          </cell>
          <cell r="Q95" t="str">
            <v>PANCAROLA</v>
          </cell>
          <cell r="R95">
            <v>0</v>
          </cell>
        </row>
        <row r="96">
          <cell r="A96" t="str">
            <v>OC 80_1042_OC19</v>
          </cell>
          <cell r="B96" t="str">
            <v>OC</v>
          </cell>
          <cell r="C96" t="str">
            <v>80_1042_OC19</v>
          </cell>
          <cell r="D96" t="str">
            <v>2019_80_1042_OC19</v>
          </cell>
          <cell r="E96">
            <v>0</v>
          </cell>
          <cell r="F96">
            <v>0</v>
          </cell>
          <cell r="G96" t="str">
            <v>PFIZER S.R.L.</v>
          </cell>
          <cell r="H96">
            <v>0</v>
          </cell>
          <cell r="I96">
            <v>0</v>
          </cell>
          <cell r="J96">
            <v>0</v>
          </cell>
          <cell r="K96">
            <v>0</v>
          </cell>
          <cell r="L96">
            <v>0</v>
          </cell>
          <cell r="M96">
            <v>0</v>
          </cell>
          <cell r="N96" t="str">
            <v xml:space="preserve">OC 80_1042_OC19 - RENG. N° </v>
          </cell>
          <cell r="O96">
            <v>0</v>
          </cell>
          <cell r="P96" t="str">
            <v>DIRECCIÓN NACIONAL DE ABORDAJE POR CURSO DE VIDA - AREA HORMONAS</v>
          </cell>
          <cell r="Q96" t="str">
            <v>programa.crecimiento@gmail.com;LDABATE@dinami.gov.ar</v>
          </cell>
          <cell r="R96">
            <v>0</v>
          </cell>
        </row>
        <row r="97">
          <cell r="A97" t="str">
            <v>OC 80_1043_OC19</v>
          </cell>
          <cell r="B97" t="str">
            <v>OC</v>
          </cell>
          <cell r="C97" t="str">
            <v>80_1043_OC19</v>
          </cell>
          <cell r="D97" t="str">
            <v>2019_80_1043_OC19</v>
          </cell>
          <cell r="E97">
            <v>0</v>
          </cell>
          <cell r="F97">
            <v>0</v>
          </cell>
          <cell r="G97" t="str">
            <v>NOVARTIS ARGENTINA SA</v>
          </cell>
          <cell r="H97" t="str">
            <v>licitaciones.novartis@novartis.com</v>
          </cell>
          <cell r="I97">
            <v>0</v>
          </cell>
          <cell r="J97">
            <v>0</v>
          </cell>
          <cell r="K97">
            <v>0</v>
          </cell>
          <cell r="L97">
            <v>0</v>
          </cell>
          <cell r="M97">
            <v>0</v>
          </cell>
          <cell r="N97" t="str">
            <v xml:space="preserve">OC 80_1043_OC19 - RENG. N° </v>
          </cell>
          <cell r="O97">
            <v>0</v>
          </cell>
          <cell r="P97" t="str">
            <v>INCUCAI</v>
          </cell>
          <cell r="Q97">
            <v>0</v>
          </cell>
          <cell r="R97" t="str">
            <v>REMEDIAR</v>
          </cell>
        </row>
        <row r="98">
          <cell r="A98" t="str">
            <v>OC 80_1076_OC19</v>
          </cell>
          <cell r="B98" t="str">
            <v>OC</v>
          </cell>
          <cell r="C98" t="str">
            <v>80_1076_OC19</v>
          </cell>
          <cell r="D98" t="str">
            <v>2019_80_1076_OC19</v>
          </cell>
          <cell r="E98">
            <v>0</v>
          </cell>
          <cell r="F98">
            <v>0</v>
          </cell>
          <cell r="G98" t="str">
            <v>KLONAL S.R.L.</v>
          </cell>
          <cell r="H98" t="str">
            <v>HECTOR.LHEZ@KLONAL.COM.AR</v>
          </cell>
          <cell r="I98">
            <v>0</v>
          </cell>
          <cell r="J98">
            <v>0</v>
          </cell>
          <cell r="K98">
            <v>0</v>
          </cell>
          <cell r="L98">
            <v>0</v>
          </cell>
          <cell r="M98">
            <v>0</v>
          </cell>
          <cell r="N98" t="str">
            <v xml:space="preserve">OC 80_1076_OC19 - RENG. N° </v>
          </cell>
          <cell r="O98">
            <v>0</v>
          </cell>
          <cell r="P98" t="str">
            <v>DIRECCIÓN DE MEDICAMENTOS Y TECNOLOGÍA SANITARIA  - REMEDIAR</v>
          </cell>
          <cell r="Q98">
            <v>0</v>
          </cell>
          <cell r="R98">
            <v>0</v>
          </cell>
        </row>
        <row r="99">
          <cell r="A99" t="str">
            <v>OC 80_1080_OC19</v>
          </cell>
          <cell r="B99" t="str">
            <v>OC</v>
          </cell>
          <cell r="C99" t="str">
            <v>80_1080_OC19</v>
          </cell>
          <cell r="D99" t="str">
            <v>2019_80_1080_OC19</v>
          </cell>
          <cell r="E99">
            <v>0</v>
          </cell>
          <cell r="F99">
            <v>0</v>
          </cell>
          <cell r="G99" t="str">
            <v>PHARMOS S.A.</v>
          </cell>
          <cell r="H99" t="str">
            <v>migueldelbianco@hotmail.com</v>
          </cell>
          <cell r="I99">
            <v>0</v>
          </cell>
          <cell r="J99">
            <v>0</v>
          </cell>
          <cell r="K99">
            <v>0</v>
          </cell>
          <cell r="L99">
            <v>0</v>
          </cell>
          <cell r="M99">
            <v>0</v>
          </cell>
          <cell r="N99" t="str">
            <v xml:space="preserve">OC 80_1080_OC19 - RENG. N° </v>
          </cell>
          <cell r="O99">
            <v>0</v>
          </cell>
          <cell r="P99" t="str">
            <v>DIRECCIÓN DE MEDICAMENTOS Y TECNOLOGÍA SANITARIA  - REMEDIAR</v>
          </cell>
          <cell r="Q99">
            <v>0</v>
          </cell>
          <cell r="R99">
            <v>0</v>
          </cell>
        </row>
        <row r="100">
          <cell r="A100" t="str">
            <v>OC 80_1082_OC19</v>
          </cell>
          <cell r="B100" t="str">
            <v>OC</v>
          </cell>
          <cell r="C100" t="str">
            <v>80_1082_OC19</v>
          </cell>
          <cell r="D100" t="str">
            <v>2019_80_1082_OC19</v>
          </cell>
          <cell r="E100">
            <v>0</v>
          </cell>
          <cell r="F100">
            <v>0</v>
          </cell>
          <cell r="G100" t="str">
            <v>HABITAT ECOLOGICO</v>
          </cell>
          <cell r="H100" t="str">
            <v>aibarra@habitat-ecologico.com.ar</v>
          </cell>
          <cell r="I100">
            <v>0</v>
          </cell>
          <cell r="J100">
            <v>0</v>
          </cell>
          <cell r="K100">
            <v>0</v>
          </cell>
          <cell r="L100">
            <v>0</v>
          </cell>
          <cell r="M100">
            <v>0</v>
          </cell>
          <cell r="N100" t="str">
            <v xml:space="preserve">OC 80_1082_OC19 - RENG. N° </v>
          </cell>
          <cell r="O100">
            <v>0</v>
          </cell>
          <cell r="P100" t="str">
            <v>DIRECCIÓN CONTROL DE ENFERMEDADES INMUNOPREVENIBLES</v>
          </cell>
          <cell r="Q100">
            <v>0</v>
          </cell>
          <cell r="R100">
            <v>0</v>
          </cell>
        </row>
        <row r="101">
          <cell r="A101" t="str">
            <v>OC 80_1083_OC19</v>
          </cell>
          <cell r="B101" t="str">
            <v>OC</v>
          </cell>
          <cell r="C101" t="str">
            <v>80_1083_OC19</v>
          </cell>
          <cell r="D101" t="str">
            <v>2019_80_1083_OC19</v>
          </cell>
          <cell r="E101">
            <v>0</v>
          </cell>
          <cell r="F101">
            <v>0</v>
          </cell>
          <cell r="G101" t="str">
            <v>RAUL E. MONACO S.A.</v>
          </cell>
          <cell r="H101" t="str">
            <v>administracion@raulmonaco.com.ar</v>
          </cell>
          <cell r="I101">
            <v>0</v>
          </cell>
          <cell r="J101">
            <v>0</v>
          </cell>
          <cell r="K101">
            <v>0</v>
          </cell>
          <cell r="L101">
            <v>0</v>
          </cell>
          <cell r="M101">
            <v>0</v>
          </cell>
          <cell r="N101" t="str">
            <v xml:space="preserve">OC 80_1083_OC19 - RENG. N° </v>
          </cell>
          <cell r="O101">
            <v>0</v>
          </cell>
          <cell r="P101" t="str">
            <v>DIRECCIÓN CONTROL DE ENFERMEDADES INMUNOPREVENIBLES</v>
          </cell>
          <cell r="Q101">
            <v>0</v>
          </cell>
          <cell r="R101">
            <v>0</v>
          </cell>
        </row>
        <row r="102">
          <cell r="A102" t="str">
            <v>OC 80_1084_OC19</v>
          </cell>
          <cell r="B102" t="str">
            <v>OC</v>
          </cell>
          <cell r="C102" t="str">
            <v>80_1084_OC19</v>
          </cell>
          <cell r="D102" t="str">
            <v>2019_80_1084_OC19</v>
          </cell>
          <cell r="E102">
            <v>0</v>
          </cell>
          <cell r="F102">
            <v>0</v>
          </cell>
          <cell r="G102" t="str">
            <v>OPEN SOLUTIONS ARGENTINA S.A.</v>
          </cell>
          <cell r="H102">
            <v>0</v>
          </cell>
          <cell r="I102">
            <v>0</v>
          </cell>
          <cell r="J102">
            <v>0</v>
          </cell>
          <cell r="K102">
            <v>0</v>
          </cell>
          <cell r="L102">
            <v>0</v>
          </cell>
          <cell r="M102">
            <v>0</v>
          </cell>
          <cell r="N102" t="str">
            <v xml:space="preserve">OC 80_1084_OC19 - RENG. N° </v>
          </cell>
          <cell r="O102">
            <v>0</v>
          </cell>
          <cell r="P102" t="str">
            <v>DIRECCION GENERAL DE RECURSOS HUMANOS</v>
          </cell>
          <cell r="Q102" t="str">
            <v>AUGUSTO LAURIA</v>
          </cell>
          <cell r="R102">
            <v>0</v>
          </cell>
        </row>
        <row r="103">
          <cell r="A103" t="str">
            <v>OC 80_1092_OC19</v>
          </cell>
          <cell r="B103" t="str">
            <v>OC</v>
          </cell>
          <cell r="C103" t="str">
            <v>80_1092_OC19</v>
          </cell>
          <cell r="D103" t="str">
            <v>2019_80_1092_OC19</v>
          </cell>
          <cell r="E103">
            <v>0</v>
          </cell>
          <cell r="F103">
            <v>0</v>
          </cell>
          <cell r="G103" t="str">
            <v>LABORATORIO VARIFARMA S.A.</v>
          </cell>
          <cell r="H103" t="str">
            <v>vsabaris@varifarma.com.ar;ggimenez@varifarma.com.ar</v>
          </cell>
          <cell r="I103">
            <v>0</v>
          </cell>
          <cell r="J103">
            <v>0</v>
          </cell>
          <cell r="K103">
            <v>0</v>
          </cell>
          <cell r="L103">
            <v>0</v>
          </cell>
          <cell r="M103">
            <v>0</v>
          </cell>
          <cell r="N103" t="str">
            <v xml:space="preserve">OC 80_1092_OC19 - RENG. N° </v>
          </cell>
          <cell r="O103">
            <v>0</v>
          </cell>
          <cell r="P103" t="str">
            <v>COORDINACION DE BANCO DE DROGAS</v>
          </cell>
          <cell r="Q103" t="str">
            <v>bndofarmacia@msal.gov.ar;bndofarmacia@gmail.com</v>
          </cell>
          <cell r="R103" t="str">
            <v>ALMACENES</v>
          </cell>
        </row>
        <row r="104">
          <cell r="A104" t="str">
            <v>OC 80_1110_OC19</v>
          </cell>
          <cell r="B104" t="str">
            <v>OC</v>
          </cell>
          <cell r="C104" t="str">
            <v>80_1110_OC19</v>
          </cell>
          <cell r="D104" t="str">
            <v>2019_80_1110_OC19</v>
          </cell>
          <cell r="E104">
            <v>0</v>
          </cell>
          <cell r="F104">
            <v>0</v>
          </cell>
          <cell r="G104" t="str">
            <v>TECNOSALUD S.A.</v>
          </cell>
          <cell r="H104" t="str">
            <v>grodriguez@tecnosalud.com.ar</v>
          </cell>
          <cell r="I104">
            <v>0</v>
          </cell>
          <cell r="J104">
            <v>0</v>
          </cell>
          <cell r="K104">
            <v>0</v>
          </cell>
          <cell r="L104">
            <v>0</v>
          </cell>
          <cell r="M104">
            <v>0</v>
          </cell>
          <cell r="N104" t="str">
            <v xml:space="preserve">OC 80_1110_OC19 - RENG. N° </v>
          </cell>
          <cell r="O104">
            <v>0</v>
          </cell>
          <cell r="P104" t="str">
            <v>DIRECCIÓN NACIONAL DE ABORDAJE POR CURSO DE VIDA (Programa Nacional deDetección Temprana y Atención de la Hipoacusia)</v>
          </cell>
          <cell r="Q104" t="str">
            <v>ntag@dinami.gov.ar Nancy Taglialegne( NTAGLIALEGNE - DNMIA#MSYDS )HECTOR RODRIGUEZ</v>
          </cell>
          <cell r="R104">
            <v>0</v>
          </cell>
        </row>
        <row r="105">
          <cell r="A105" t="str">
            <v>OC 80_1119_OC19</v>
          </cell>
          <cell r="B105" t="str">
            <v>OC</v>
          </cell>
          <cell r="C105" t="str">
            <v>80_1119_OC19</v>
          </cell>
          <cell r="D105" t="str">
            <v>2019_80_1119_OC19</v>
          </cell>
          <cell r="E105">
            <v>0</v>
          </cell>
          <cell r="F105">
            <v>0</v>
          </cell>
          <cell r="G105" t="str">
            <v>LECTUS S.A.</v>
          </cell>
          <cell r="H105" t="str">
            <v>lectus@lectus.com.ar</v>
          </cell>
          <cell r="I105">
            <v>0</v>
          </cell>
          <cell r="J105">
            <v>0</v>
          </cell>
          <cell r="K105">
            <v>0</v>
          </cell>
          <cell r="L105">
            <v>0</v>
          </cell>
          <cell r="M105">
            <v>0</v>
          </cell>
          <cell r="N105" t="str">
            <v xml:space="preserve">OC 80_1119_OC19 - RENG. N° </v>
          </cell>
          <cell r="O105">
            <v>0</v>
          </cell>
          <cell r="P105" t="str">
            <v>DIRECCIÓN DE RESPUESTA AL VIH INFECCIONES DE TRANSMICIÓN SEXUAL, HEPATITIS VIRALES Y TUBERCULOSIS // DIRECCIÓN DE SALUD SEXUAL Y REPRODUCTIVA</v>
          </cell>
          <cell r="Q105" t="str">
            <v>agfsida@msal.gov.ar;lcrudo@msal.gov.ar</v>
          </cell>
          <cell r="R105" t="str">
            <v>REMEDIAR</v>
          </cell>
        </row>
        <row r="106">
          <cell r="A106" t="str">
            <v>OC 80_1122_OC19</v>
          </cell>
          <cell r="B106" t="str">
            <v>OC</v>
          </cell>
          <cell r="C106" t="str">
            <v>80_1122_OC19</v>
          </cell>
          <cell r="D106" t="str">
            <v>2019_80_1122_OC19</v>
          </cell>
          <cell r="E106">
            <v>0</v>
          </cell>
          <cell r="F106">
            <v>0</v>
          </cell>
          <cell r="G106" t="str">
            <v>TRESPUNTOZERO</v>
          </cell>
          <cell r="H106" t="str">
            <v>shilavilker@gmail.com</v>
          </cell>
          <cell r="I106">
            <v>0</v>
          </cell>
          <cell r="J106">
            <v>0</v>
          </cell>
          <cell r="K106">
            <v>0</v>
          </cell>
          <cell r="L106">
            <v>0</v>
          </cell>
          <cell r="M106">
            <v>0</v>
          </cell>
          <cell r="N106" t="str">
            <v xml:space="preserve">OC 80_1122_OC19 - RENG. N° </v>
          </cell>
          <cell r="O106">
            <v>0</v>
          </cell>
          <cell r="P106" t="str">
            <v>PREV. Y CONTROL DE ENFERMEDADES RESPIRATORIAS CRONICAS</v>
          </cell>
          <cell r="Q106">
            <v>0</v>
          </cell>
          <cell r="R106">
            <v>0</v>
          </cell>
        </row>
        <row r="107">
          <cell r="A107" t="str">
            <v>OC 80_1123_OC19</v>
          </cell>
          <cell r="B107" t="str">
            <v>OC</v>
          </cell>
          <cell r="C107" t="str">
            <v>80_1123_OC19</v>
          </cell>
          <cell r="D107" t="str">
            <v>2019_80_1123_OC19</v>
          </cell>
          <cell r="E107">
            <v>0</v>
          </cell>
          <cell r="F107">
            <v>0</v>
          </cell>
          <cell r="G107" t="str">
            <v>LABORATORIO ELEA PHOENIX SA</v>
          </cell>
          <cell r="H107" t="str">
            <v>roviram@elea.com</v>
          </cell>
          <cell r="I107">
            <v>0</v>
          </cell>
          <cell r="J107">
            <v>0</v>
          </cell>
          <cell r="K107">
            <v>0</v>
          </cell>
          <cell r="L107">
            <v>0</v>
          </cell>
          <cell r="M107">
            <v>0</v>
          </cell>
          <cell r="N107" t="str">
            <v xml:space="preserve">OC 80_1123_OC19 - RENG. N° </v>
          </cell>
          <cell r="O107">
            <v>0</v>
          </cell>
          <cell r="P107" t="str">
            <v>DIRECCIÓN DE MEDICAMENTOS Y TECNOLOGÍA SANITARIA  - REMEDIAR</v>
          </cell>
          <cell r="Q107">
            <v>0</v>
          </cell>
          <cell r="R107">
            <v>0</v>
          </cell>
        </row>
        <row r="108">
          <cell r="A108" t="str">
            <v>OC 80_1124_OC19</v>
          </cell>
          <cell r="B108" t="str">
            <v>OC</v>
          </cell>
          <cell r="C108" t="str">
            <v>80_1124_OC19</v>
          </cell>
          <cell r="D108" t="str">
            <v>2019_80_1124_OC19</v>
          </cell>
          <cell r="E108">
            <v>0</v>
          </cell>
          <cell r="F108">
            <v>0</v>
          </cell>
          <cell r="G108" t="str">
            <v>IVAX ARGENTINA S.A.</v>
          </cell>
          <cell r="H108" t="str">
            <v>ventasespeciales.ivax-teva@tevapharm.com</v>
          </cell>
          <cell r="I108">
            <v>0</v>
          </cell>
          <cell r="J108">
            <v>0</v>
          </cell>
          <cell r="K108">
            <v>0</v>
          </cell>
          <cell r="L108">
            <v>0</v>
          </cell>
          <cell r="M108">
            <v>0</v>
          </cell>
          <cell r="N108" t="str">
            <v xml:space="preserve">OC 80_1124_OC19 - RENG. N° </v>
          </cell>
          <cell r="O108">
            <v>0</v>
          </cell>
          <cell r="P108" t="str">
            <v>DIRECCIÓN DE MEDICAMENTOS Y TECNOLOGÍA SANITARIA  - REMEDIAR</v>
          </cell>
          <cell r="Q108">
            <v>0</v>
          </cell>
          <cell r="R108">
            <v>0</v>
          </cell>
        </row>
        <row r="109">
          <cell r="A109" t="str">
            <v>OC 80_1126_OC19</v>
          </cell>
          <cell r="B109" t="str">
            <v>OC</v>
          </cell>
          <cell r="C109" t="str">
            <v>80_1126_OC19</v>
          </cell>
          <cell r="D109" t="str">
            <v>2019_80_1126_OC19</v>
          </cell>
          <cell r="E109">
            <v>0</v>
          </cell>
          <cell r="F109">
            <v>0</v>
          </cell>
          <cell r="G109" t="str">
            <v xml:space="preserve"> LABORATORIO FABRA SA</v>
          </cell>
          <cell r="H109" t="str">
            <v>info@fabra.com.ar</v>
          </cell>
          <cell r="I109">
            <v>0</v>
          </cell>
          <cell r="J109">
            <v>0</v>
          </cell>
          <cell r="K109">
            <v>0</v>
          </cell>
          <cell r="L109">
            <v>0</v>
          </cell>
          <cell r="M109">
            <v>0</v>
          </cell>
          <cell r="N109" t="str">
            <v xml:space="preserve">OC 80_1126_OC19 - RENG. N° </v>
          </cell>
          <cell r="O109">
            <v>0</v>
          </cell>
          <cell r="P109" t="str">
            <v>DIRECCIÓN DE MEDICAMENTOS Y TECNOLOGÍA SANITARIA  - REMEDIAR</v>
          </cell>
          <cell r="Q109">
            <v>0</v>
          </cell>
          <cell r="R109">
            <v>0</v>
          </cell>
        </row>
        <row r="110">
          <cell r="A110" t="str">
            <v>OC 80_1130_OC19</v>
          </cell>
          <cell r="B110" t="str">
            <v>OC</v>
          </cell>
          <cell r="C110" t="str">
            <v>80_1130_OC19</v>
          </cell>
          <cell r="D110" t="str">
            <v>2019_80_1130_OC19</v>
          </cell>
          <cell r="E110">
            <v>0</v>
          </cell>
          <cell r="F110">
            <v>0</v>
          </cell>
          <cell r="G110" t="str">
            <v>PRO MED INTERNACIONAL</v>
          </cell>
          <cell r="H110" t="str">
            <v>ventas@promedint.com.ar</v>
          </cell>
          <cell r="I110">
            <v>0</v>
          </cell>
          <cell r="J110">
            <v>0</v>
          </cell>
          <cell r="K110">
            <v>0</v>
          </cell>
          <cell r="L110">
            <v>0</v>
          </cell>
          <cell r="M110">
            <v>0</v>
          </cell>
          <cell r="N110" t="str">
            <v xml:space="preserve">OC 80_1130_OC19 - RENG. N° </v>
          </cell>
          <cell r="O110">
            <v>0</v>
          </cell>
          <cell r="P110" t="str">
            <v>DIRECCIÓN DE MEDICAMENTOS Y TECNOLOGÍA SANITARIA  - REMEDIAR</v>
          </cell>
          <cell r="Q110">
            <v>0</v>
          </cell>
          <cell r="R110" t="str">
            <v>REMEDIAR</v>
          </cell>
        </row>
        <row r="111">
          <cell r="A111" t="str">
            <v>OC 80_1131_OC19</v>
          </cell>
          <cell r="B111" t="str">
            <v>OC</v>
          </cell>
          <cell r="C111" t="str">
            <v>80_1131_OC19</v>
          </cell>
          <cell r="D111" t="str">
            <v>2019_80_1131_OC19</v>
          </cell>
          <cell r="E111">
            <v>0</v>
          </cell>
          <cell r="F111">
            <v>0</v>
          </cell>
          <cell r="G111" t="str">
            <v>LABORATORIOS FEDERALES ARGENTINOS SA</v>
          </cell>
          <cell r="H111" t="str">
            <v>ventasinstitucionales@lafedar.com</v>
          </cell>
          <cell r="I111">
            <v>0</v>
          </cell>
          <cell r="J111">
            <v>0</v>
          </cell>
          <cell r="K111">
            <v>0</v>
          </cell>
          <cell r="L111">
            <v>0</v>
          </cell>
          <cell r="M111">
            <v>0</v>
          </cell>
          <cell r="N111" t="str">
            <v xml:space="preserve">OC 80_1131_OC19 - RENG. N° </v>
          </cell>
          <cell r="O111">
            <v>0</v>
          </cell>
          <cell r="P111" t="str">
            <v>DIRECCIÓN DE MEDICAMENTOS Y TECNOLOGÍA SANITARIA  - REMEDIAR</v>
          </cell>
          <cell r="Q111">
            <v>0</v>
          </cell>
          <cell r="R111">
            <v>0</v>
          </cell>
        </row>
        <row r="112">
          <cell r="A112" t="str">
            <v>OC 80_1135_OC19</v>
          </cell>
          <cell r="B112" t="str">
            <v>OC</v>
          </cell>
          <cell r="C112" t="str">
            <v>80_1135_OC19</v>
          </cell>
          <cell r="D112" t="str">
            <v>2019_80_1135_OC19</v>
          </cell>
          <cell r="E112">
            <v>0</v>
          </cell>
          <cell r="F112">
            <v>0</v>
          </cell>
          <cell r="G112" t="str">
            <v>FERAVAL SA</v>
          </cell>
          <cell r="H112" t="str">
            <v>enrique.cattaneo@feraval.com</v>
          </cell>
          <cell r="I112">
            <v>0</v>
          </cell>
          <cell r="J112">
            <v>0</v>
          </cell>
          <cell r="K112">
            <v>0</v>
          </cell>
          <cell r="L112">
            <v>0</v>
          </cell>
          <cell r="M112">
            <v>0</v>
          </cell>
          <cell r="N112" t="str">
            <v xml:space="preserve">OC 80_1135_OC19 - RENG. N° </v>
          </cell>
          <cell r="O112">
            <v>0</v>
          </cell>
          <cell r="P112" t="str">
            <v>DIRECCIÓN DE MEDICAMENTOS Y TECNOLOGÍA SANITARIA  - REMEDIAR</v>
          </cell>
          <cell r="Q112">
            <v>0</v>
          </cell>
          <cell r="R112">
            <v>0</v>
          </cell>
        </row>
        <row r="113">
          <cell r="A113" t="str">
            <v>OC 80_1138_OC19</v>
          </cell>
          <cell r="B113" t="str">
            <v>OC</v>
          </cell>
          <cell r="C113" t="str">
            <v>80_1138_OC19</v>
          </cell>
          <cell r="D113" t="str">
            <v>2019_80_1138_OC19</v>
          </cell>
          <cell r="E113">
            <v>0</v>
          </cell>
          <cell r="F113">
            <v>0</v>
          </cell>
          <cell r="G113" t="str">
            <v>SOMA S.A.</v>
          </cell>
          <cell r="H113" t="str">
            <v>ar.licitaciones@richmondlab.com;svtaborda@richmondlab.com; ar.ventas-licitaciones@richmondlab.com</v>
          </cell>
          <cell r="I113">
            <v>0</v>
          </cell>
          <cell r="J113">
            <v>0</v>
          </cell>
          <cell r="K113">
            <v>0</v>
          </cell>
          <cell r="L113">
            <v>0</v>
          </cell>
          <cell r="M113">
            <v>0</v>
          </cell>
          <cell r="N113" t="str">
            <v xml:space="preserve">OC 80_1138_OC19 - RENG. N° </v>
          </cell>
          <cell r="O113">
            <v>0</v>
          </cell>
          <cell r="P113" t="str">
            <v>DIRECCION DE SANIDAD DE FRONTERAS Y TERMINALES DE TRANSPORTE</v>
          </cell>
          <cell r="Q113">
            <v>0</v>
          </cell>
          <cell r="R113">
            <v>0</v>
          </cell>
        </row>
        <row r="114">
          <cell r="A114" t="str">
            <v>OC 80_1139_OC19</v>
          </cell>
          <cell r="B114" t="str">
            <v>OC</v>
          </cell>
          <cell r="C114" t="str">
            <v>80_1139_OC19</v>
          </cell>
          <cell r="D114" t="str">
            <v>2019_80_1139_OC19</v>
          </cell>
          <cell r="E114">
            <v>0</v>
          </cell>
          <cell r="F114">
            <v>0</v>
          </cell>
          <cell r="G114" t="str">
            <v>SHIRE HUMAN GENETIC THERAPIES SA</v>
          </cell>
          <cell r="H114" t="str">
            <v>mpittis@shire.com;AR.FVIII.Tender@shire.com</v>
          </cell>
          <cell r="I114">
            <v>0</v>
          </cell>
          <cell r="J114">
            <v>0</v>
          </cell>
          <cell r="K114">
            <v>0</v>
          </cell>
          <cell r="L114">
            <v>0</v>
          </cell>
          <cell r="M114">
            <v>0</v>
          </cell>
          <cell r="N114" t="str">
            <v xml:space="preserve">OC 80_1139_OC19 - RENG. N° </v>
          </cell>
          <cell r="O114">
            <v>0</v>
          </cell>
          <cell r="P114" t="str">
            <v>DIRECCION DE COBERTURAS DE ALTO PRECIO (FACTOR VIII)</v>
          </cell>
          <cell r="Q114" t="str">
            <v>consultasfactorviii@medicamentos.msal.gob.ar;mwinitzky@medicamentos.msal.gov.ar</v>
          </cell>
          <cell r="R114">
            <v>0</v>
          </cell>
        </row>
        <row r="115">
          <cell r="A115" t="str">
            <v>OC 80_1142_OC19</v>
          </cell>
          <cell r="B115" t="str">
            <v>OC</v>
          </cell>
          <cell r="C115" t="str">
            <v>80_1142_OC19</v>
          </cell>
          <cell r="D115" t="str">
            <v>2019_80_1142_OC19</v>
          </cell>
          <cell r="E115">
            <v>0</v>
          </cell>
          <cell r="F115">
            <v>0</v>
          </cell>
          <cell r="G115" t="str">
            <v>BIOSIDUS FARMA SOCIEDAD ANÓNIMA</v>
          </cell>
          <cell r="H115" t="str">
            <v>g.lopez@biosidus.com.ar</v>
          </cell>
          <cell r="I115">
            <v>0</v>
          </cell>
          <cell r="J115">
            <v>0</v>
          </cell>
          <cell r="K115">
            <v>0</v>
          </cell>
          <cell r="L115">
            <v>0</v>
          </cell>
          <cell r="M115">
            <v>0</v>
          </cell>
          <cell r="N115" t="str">
            <v xml:space="preserve">OC 80_1142_OC19 - RENG. N° </v>
          </cell>
          <cell r="O115">
            <v>0</v>
          </cell>
          <cell r="P115" t="str">
            <v>DIRECCIÓN NACIONAL DE ABORDAJE POR CURSO DE VIDA - AREA HORMONAS</v>
          </cell>
          <cell r="Q115" t="str">
            <v>programa.crecimiento@gmail.com;LDABATE@dinami.gov.ar</v>
          </cell>
          <cell r="R115">
            <v>0</v>
          </cell>
        </row>
        <row r="116">
          <cell r="A116" t="str">
            <v>OC 80_1148_OC19</v>
          </cell>
          <cell r="B116" t="str">
            <v>OC</v>
          </cell>
          <cell r="C116" t="str">
            <v>80_1148_OC19</v>
          </cell>
          <cell r="D116" t="str">
            <v>2019_80_1148_OC19</v>
          </cell>
          <cell r="E116">
            <v>0</v>
          </cell>
          <cell r="F116">
            <v>0</v>
          </cell>
          <cell r="G116" t="str">
            <v>ALERE SA</v>
          </cell>
          <cell r="H116" t="str">
            <v>dairalucia.fraga@alere.com  alere.ar@alere.com</v>
          </cell>
          <cell r="I116">
            <v>0</v>
          </cell>
          <cell r="J116">
            <v>0</v>
          </cell>
          <cell r="K116">
            <v>0</v>
          </cell>
          <cell r="L116">
            <v>0</v>
          </cell>
          <cell r="M116">
            <v>0</v>
          </cell>
          <cell r="N116" t="str">
            <v xml:space="preserve">OC 80_1148_OC19 - RENG. N° </v>
          </cell>
          <cell r="O116">
            <v>0</v>
          </cell>
          <cell r="P116" t="str">
            <v>DIRECCIÓN DE RESPUESTA AL VIH INFECCIONES DE TRANSMICIÓN SEXUAL, HEPATITIS VIRALES Y TUBERCULOSIS</v>
          </cell>
          <cell r="Q116" t="str">
            <v>REACTIVOS_VIH</v>
          </cell>
          <cell r="R116">
            <v>0</v>
          </cell>
        </row>
        <row r="117">
          <cell r="A117" t="str">
            <v>OC 80_1149_OC19</v>
          </cell>
          <cell r="B117" t="str">
            <v>OC</v>
          </cell>
          <cell r="C117" t="str">
            <v>80_1149_OC19</v>
          </cell>
          <cell r="D117" t="str">
            <v>2019_80_1149_OC19</v>
          </cell>
          <cell r="E117">
            <v>0</v>
          </cell>
          <cell r="F117">
            <v>0</v>
          </cell>
          <cell r="G117" t="str">
            <v>SUIZO ARGENTINA SA</v>
          </cell>
          <cell r="H117" t="str">
            <v>delrio@suizoargentina.com</v>
          </cell>
          <cell r="I117">
            <v>0</v>
          </cell>
          <cell r="J117">
            <v>0</v>
          </cell>
          <cell r="K117">
            <v>0</v>
          </cell>
          <cell r="L117">
            <v>0</v>
          </cell>
          <cell r="M117">
            <v>0</v>
          </cell>
          <cell r="N117" t="str">
            <v xml:space="preserve">OC 80_1149_OC19 - RENG. N° </v>
          </cell>
          <cell r="O117">
            <v>0</v>
          </cell>
          <cell r="P117" t="str">
            <v>DIRECCIÓN CONTROL DE ENFERMEDADES INMUNOPREVENIBLES</v>
          </cell>
          <cell r="Q117" t="str">
            <v>privada@dicei.msal.gov.ar</v>
          </cell>
          <cell r="R117">
            <v>0</v>
          </cell>
        </row>
        <row r="118">
          <cell r="A118" t="str">
            <v>OC 80_1155_OC19</v>
          </cell>
          <cell r="B118" t="str">
            <v>OC</v>
          </cell>
          <cell r="C118" t="str">
            <v>80_1155_OC19</v>
          </cell>
          <cell r="D118" t="str">
            <v>2019_80_1155_OC19</v>
          </cell>
          <cell r="E118">
            <v>0</v>
          </cell>
          <cell r="F118">
            <v>0</v>
          </cell>
          <cell r="G118" t="str">
            <v>ASOCIACION ARGENTINA DE MEDICINA RESPIRATORIA</v>
          </cell>
          <cell r="H118">
            <v>0</v>
          </cell>
          <cell r="I118">
            <v>0</v>
          </cell>
          <cell r="J118">
            <v>0</v>
          </cell>
          <cell r="K118">
            <v>0</v>
          </cell>
          <cell r="L118">
            <v>0</v>
          </cell>
          <cell r="M118">
            <v>0</v>
          </cell>
          <cell r="N118" t="str">
            <v xml:space="preserve">OC 80_1155_OC19 - RENG. N° </v>
          </cell>
          <cell r="O118">
            <v>0</v>
          </cell>
          <cell r="P118" t="str">
            <v>PROGRAMA NACIONAL DE PREVENCIÓN Y ENFERMEDADES RESPIRATORIAS CRONICAS</v>
          </cell>
          <cell r="Q118">
            <v>0</v>
          </cell>
          <cell r="R118">
            <v>0</v>
          </cell>
        </row>
        <row r="119">
          <cell r="A119" t="str">
            <v>OC 80_1165_OC19</v>
          </cell>
          <cell r="B119" t="str">
            <v>OC</v>
          </cell>
          <cell r="C119" t="str">
            <v>80_1165_OC19</v>
          </cell>
          <cell r="D119" t="str">
            <v>2019_80_1165_OC19</v>
          </cell>
          <cell r="E119">
            <v>0</v>
          </cell>
          <cell r="F119">
            <v>0</v>
          </cell>
          <cell r="G119" t="str">
            <v>VSA ALTA COMPLEJIDAD</v>
          </cell>
          <cell r="H119" t="str">
            <v>info@vsa-ac.com.ar</v>
          </cell>
          <cell r="I119">
            <v>0</v>
          </cell>
          <cell r="J119">
            <v>0</v>
          </cell>
          <cell r="K119">
            <v>0</v>
          </cell>
          <cell r="L119">
            <v>0</v>
          </cell>
          <cell r="M119">
            <v>0</v>
          </cell>
          <cell r="N119" t="str">
            <v xml:space="preserve">OC 80_1165_OC19 - RENG. N° </v>
          </cell>
          <cell r="O119">
            <v>0</v>
          </cell>
          <cell r="P119" t="str">
            <v>DIRECCION NAC. DE PROM.DE LA SALUD Y ENF.NO TRANSM.</v>
          </cell>
          <cell r="Q119">
            <v>0</v>
          </cell>
          <cell r="R119">
            <v>0</v>
          </cell>
        </row>
        <row r="120">
          <cell r="A120" t="str">
            <v>OC 80_1171_OC19</v>
          </cell>
          <cell r="B120" t="str">
            <v>OC</v>
          </cell>
          <cell r="C120" t="str">
            <v>80_1171_OC19</v>
          </cell>
          <cell r="D120" t="str">
            <v>2019_80_1171_OC19</v>
          </cell>
          <cell r="E120">
            <v>0</v>
          </cell>
          <cell r="F120">
            <v>0</v>
          </cell>
          <cell r="G120" t="str">
            <v>NOVARTIS ARGENTINA SA</v>
          </cell>
          <cell r="H120" t="str">
            <v>licitaciones.novartis@novartis.com</v>
          </cell>
          <cell r="I120">
            <v>0</v>
          </cell>
          <cell r="J120">
            <v>0</v>
          </cell>
          <cell r="K120">
            <v>0</v>
          </cell>
          <cell r="L120">
            <v>0</v>
          </cell>
          <cell r="M120">
            <v>0</v>
          </cell>
          <cell r="N120" t="str">
            <v xml:space="preserve">OC 80_1171_OC19 - RENG. N° </v>
          </cell>
          <cell r="O120">
            <v>0</v>
          </cell>
          <cell r="P120" t="str">
            <v xml:space="preserve">DIRECCION NACIONAL DE ABORDAJE POR CURSO DE VIDA </v>
          </cell>
          <cell r="Q120" t="str">
            <v>ldabate@dinami.gov.ar</v>
          </cell>
          <cell r="R120">
            <v>0</v>
          </cell>
        </row>
        <row r="121">
          <cell r="A121" t="str">
            <v>OC 80_1175_OC19</v>
          </cell>
          <cell r="B121" t="str">
            <v>OC</v>
          </cell>
          <cell r="C121" t="str">
            <v>80_1175_OC19</v>
          </cell>
          <cell r="D121" t="str">
            <v>2019_80_1175_OC19</v>
          </cell>
          <cell r="E121">
            <v>0</v>
          </cell>
          <cell r="F121">
            <v>0</v>
          </cell>
          <cell r="G121" t="str">
            <v>LABORATORIOS IMA SAIC</v>
          </cell>
          <cell r="H121" t="str">
            <v>info@laboratoriosima.com.ar</v>
          </cell>
          <cell r="I121">
            <v>0</v>
          </cell>
          <cell r="J121">
            <v>0</v>
          </cell>
          <cell r="K121">
            <v>0</v>
          </cell>
          <cell r="L121">
            <v>0</v>
          </cell>
          <cell r="M121">
            <v>0</v>
          </cell>
          <cell r="N121" t="str">
            <v xml:space="preserve">OC 80_1175_OC19 - RENG. N° </v>
          </cell>
          <cell r="O121">
            <v>0</v>
          </cell>
          <cell r="P121" t="str">
            <v>DIRECCIÓN DE SALUD SEXUAL Y REPRODUCTIVA</v>
          </cell>
          <cell r="Q121" t="str">
            <v>lcrudo@msal.gov.ar</v>
          </cell>
          <cell r="R121">
            <v>0</v>
          </cell>
        </row>
        <row r="122">
          <cell r="A122" t="str">
            <v>OC 80_1220_CON19</v>
          </cell>
          <cell r="B122" t="str">
            <v>OC</v>
          </cell>
          <cell r="C122" t="str">
            <v>80_1220_CON19</v>
          </cell>
          <cell r="D122" t="str">
            <v>2019_80_1220_CON19</v>
          </cell>
          <cell r="E122">
            <v>0</v>
          </cell>
          <cell r="F122">
            <v>0</v>
          </cell>
          <cell r="G122" t="str">
            <v>UBATEC S.A.</v>
          </cell>
          <cell r="H122" t="str">
            <v>avelleira@ubatec.uba.ar</v>
          </cell>
          <cell r="I122">
            <v>0</v>
          </cell>
          <cell r="J122">
            <v>0</v>
          </cell>
          <cell r="K122">
            <v>0</v>
          </cell>
          <cell r="L122">
            <v>0</v>
          </cell>
          <cell r="M122">
            <v>0</v>
          </cell>
          <cell r="N122" t="str">
            <v xml:space="preserve">OC 80_1220_CON19 - RENG. N° </v>
          </cell>
          <cell r="O122">
            <v>0</v>
          </cell>
          <cell r="P122" t="str">
            <v>DIRECCIÓN DE RESPUESTA AL VIH INFECCIONES DE TRANSMICIÓN SEXUAL, HEPATITIS VIRALES Y TUBERCULOSIS</v>
          </cell>
          <cell r="Q122" t="str">
            <v>agfsida@msal.gov.ar</v>
          </cell>
          <cell r="R122">
            <v>0</v>
          </cell>
        </row>
        <row r="123">
          <cell r="A123" t="str">
            <v>OC 80_1242_CON19</v>
          </cell>
          <cell r="B123" t="str">
            <v>OC</v>
          </cell>
          <cell r="C123" t="str">
            <v>80_1242_CON19</v>
          </cell>
          <cell r="D123" t="str">
            <v>2019_80_1242_CON19</v>
          </cell>
          <cell r="E123">
            <v>0</v>
          </cell>
          <cell r="F123">
            <v>0</v>
          </cell>
          <cell r="G123" t="str">
            <v>UBATEC S.A.</v>
          </cell>
          <cell r="H123" t="str">
            <v>avelleira@ubatec.uba.ar</v>
          </cell>
          <cell r="I123">
            <v>0</v>
          </cell>
          <cell r="J123">
            <v>0</v>
          </cell>
          <cell r="K123">
            <v>0</v>
          </cell>
          <cell r="L123">
            <v>0</v>
          </cell>
          <cell r="M123">
            <v>0</v>
          </cell>
          <cell r="N123" t="str">
            <v xml:space="preserve">OC 80_1242_CON19 - RENG. N° </v>
          </cell>
          <cell r="O123">
            <v>0</v>
          </cell>
          <cell r="P123" t="str">
            <v>DIRECCIÓN DE RESPUESTA AL VIH INFECCIONES DE TRANSMICIÓN SEXUAL, HEPATITIS VIRALES Y TUBERCULOSIS</v>
          </cell>
          <cell r="Q123" t="str">
            <v>agfsida@msal.gov.ar</v>
          </cell>
          <cell r="R123">
            <v>0</v>
          </cell>
        </row>
        <row r="124">
          <cell r="A124" t="str">
            <v>OC 80_1275_CON19</v>
          </cell>
          <cell r="B124" t="str">
            <v>OC</v>
          </cell>
          <cell r="C124" t="str">
            <v>80_1275_CON19</v>
          </cell>
          <cell r="D124" t="str">
            <v>2019_80_1275_CON19</v>
          </cell>
          <cell r="E124">
            <v>0</v>
          </cell>
          <cell r="F124">
            <v>0</v>
          </cell>
          <cell r="G124" t="str">
            <v>UNIVERSIDAD NAC. DE LA MATANZA</v>
          </cell>
          <cell r="H124" t="str">
            <v>dacunia@unlam.edu.ar</v>
          </cell>
          <cell r="I124">
            <v>0</v>
          </cell>
          <cell r="J124">
            <v>0</v>
          </cell>
          <cell r="K124">
            <v>0</v>
          </cell>
          <cell r="L124">
            <v>0</v>
          </cell>
          <cell r="M124">
            <v>0</v>
          </cell>
          <cell r="N124" t="str">
            <v xml:space="preserve">OC 80_1275_CON19 - RENG. N° </v>
          </cell>
          <cell r="O124">
            <v>0</v>
          </cell>
          <cell r="P124" t="str">
            <v>SECRETARIA DE COBERTURAS Y RECURSOS DE SALUD</v>
          </cell>
          <cell r="Q124" t="str">
            <v>Luis Alberto GIMENEZ                                                           privadacoberturas@gmail.com</v>
          </cell>
          <cell r="R124">
            <v>0</v>
          </cell>
        </row>
        <row r="125">
          <cell r="A125" t="str">
            <v>OC 80_1349_OC19</v>
          </cell>
          <cell r="B125" t="str">
            <v>OC</v>
          </cell>
          <cell r="C125" t="str">
            <v>80_1349_OC19</v>
          </cell>
          <cell r="D125" t="str">
            <v>2019_80_1349_OC19</v>
          </cell>
          <cell r="E125">
            <v>0</v>
          </cell>
          <cell r="F125">
            <v>0</v>
          </cell>
          <cell r="G125" t="str">
            <v>DR. LAZAR Y CIA. S.A.Q.e I.</v>
          </cell>
          <cell r="H125" t="str">
            <v>info_lazar@lazar.com.ar</v>
          </cell>
          <cell r="I125">
            <v>0</v>
          </cell>
          <cell r="J125">
            <v>0</v>
          </cell>
          <cell r="K125">
            <v>0</v>
          </cell>
          <cell r="L125">
            <v>0</v>
          </cell>
          <cell r="M125">
            <v>0</v>
          </cell>
          <cell r="N125" t="str">
            <v xml:space="preserve">OC 80_1349_OC19 - RENG. N° </v>
          </cell>
          <cell r="O125">
            <v>0</v>
          </cell>
          <cell r="P125" t="str">
            <v>DIRECCIÓN DE MEDICAMENTOS Y TECNOLOGÍA SANITARIA  - REMEDIAR</v>
          </cell>
          <cell r="Q125">
            <v>0</v>
          </cell>
          <cell r="R125">
            <v>0</v>
          </cell>
        </row>
        <row r="126">
          <cell r="A126" t="str">
            <v>OC 95_1046_OC19</v>
          </cell>
          <cell r="B126" t="str">
            <v>OC</v>
          </cell>
          <cell r="C126" t="str">
            <v>95_1046_OC19</v>
          </cell>
          <cell r="D126" t="str">
            <v>2019_95_1046_OC19</v>
          </cell>
          <cell r="E126">
            <v>0</v>
          </cell>
          <cell r="F126">
            <v>0</v>
          </cell>
          <cell r="G126" t="str">
            <v>MASTELLONE HNOS SA</v>
          </cell>
          <cell r="H126" t="str">
            <v>GARANDA@mastellone.com.ar</v>
          </cell>
          <cell r="I126">
            <v>0</v>
          </cell>
          <cell r="J126">
            <v>0</v>
          </cell>
          <cell r="K126">
            <v>0</v>
          </cell>
          <cell r="L126">
            <v>0</v>
          </cell>
          <cell r="M126">
            <v>0</v>
          </cell>
          <cell r="N126" t="str">
            <v xml:space="preserve">OC 95_1046_OC19 - RENG. N° </v>
          </cell>
          <cell r="O126">
            <v>0</v>
          </cell>
          <cell r="P126" t="str">
            <v xml:space="preserve">DIRECCION NACIONAL DE ABORDAJE POR CURSO DE VIDA </v>
          </cell>
          <cell r="Q126" t="str">
            <v>ldabate@dinami.gov.ar</v>
          </cell>
          <cell r="R126">
            <v>0</v>
          </cell>
        </row>
        <row r="127">
          <cell r="A127" t="str">
            <v>OC 95_1047_OC19</v>
          </cell>
          <cell r="B127" t="str">
            <v>OC</v>
          </cell>
          <cell r="C127" t="str">
            <v>95_1047_OC19</v>
          </cell>
          <cell r="D127" t="str">
            <v>2019_95_1047_OC19</v>
          </cell>
          <cell r="E127">
            <v>0</v>
          </cell>
          <cell r="F127">
            <v>0</v>
          </cell>
          <cell r="G127" t="str">
            <v>SOCIEDAD ANONIMA LA SIBILA</v>
          </cell>
          <cell r="H127" t="str">
            <v>adm@lasibila.com.ar</v>
          </cell>
          <cell r="I127">
            <v>0</v>
          </cell>
          <cell r="J127">
            <v>0</v>
          </cell>
          <cell r="K127">
            <v>0</v>
          </cell>
          <cell r="L127">
            <v>0</v>
          </cell>
          <cell r="M127">
            <v>0</v>
          </cell>
          <cell r="N127" t="str">
            <v xml:space="preserve">OC 95_1047_OC19 - RENG. N° </v>
          </cell>
          <cell r="O127">
            <v>0</v>
          </cell>
          <cell r="P127" t="str">
            <v xml:space="preserve">DIRECCION NACIONAL DE ABORDAJE POR CURSO DE VIDA </v>
          </cell>
          <cell r="Q127" t="str">
            <v>ldabate@dinami.gov.ar</v>
          </cell>
          <cell r="R127">
            <v>0</v>
          </cell>
        </row>
        <row r="128">
          <cell r="A128" t="str">
            <v>OC 95_1048_OC19</v>
          </cell>
          <cell r="B128" t="str">
            <v>OC</v>
          </cell>
          <cell r="C128" t="str">
            <v>95_1048_OC19</v>
          </cell>
          <cell r="D128" t="str">
            <v>2019_95_1048_OC19</v>
          </cell>
          <cell r="E128">
            <v>0</v>
          </cell>
          <cell r="F128">
            <v>0</v>
          </cell>
          <cell r="G128" t="str">
            <v>ALIMENTOS VIDA SA</v>
          </cell>
          <cell r="H128" t="str">
            <v>vidalac@vidalac.com</v>
          </cell>
          <cell r="I128">
            <v>0</v>
          </cell>
          <cell r="J128">
            <v>0</v>
          </cell>
          <cell r="K128">
            <v>0</v>
          </cell>
          <cell r="L128">
            <v>0</v>
          </cell>
          <cell r="M128">
            <v>0</v>
          </cell>
          <cell r="N128" t="str">
            <v xml:space="preserve">OC 95_1048_OC19 - RENG. N° </v>
          </cell>
          <cell r="O128">
            <v>0</v>
          </cell>
          <cell r="P128" t="str">
            <v xml:space="preserve">DIRECCION NACIONAL DE ABORDAJE POR CURSO DE VIDA </v>
          </cell>
          <cell r="Q128" t="str">
            <v>ldabate@dinami.gov.ar</v>
          </cell>
          <cell r="R128">
            <v>0</v>
          </cell>
        </row>
        <row r="129">
          <cell r="A129" t="str">
            <v>OC 95_1049_OC19</v>
          </cell>
          <cell r="B129" t="str">
            <v>OC</v>
          </cell>
          <cell r="C129" t="str">
            <v>95_1049_OC19</v>
          </cell>
          <cell r="D129" t="str">
            <v>2019_95_1049_OC19</v>
          </cell>
          <cell r="E129">
            <v>0</v>
          </cell>
          <cell r="F129">
            <v>0</v>
          </cell>
          <cell r="G129" t="str">
            <v>SUCESORES DE ALFREDO WILLINER SA</v>
          </cell>
          <cell r="H129" t="str">
            <v>dleguizamon@ilolay.com.ar</v>
          </cell>
          <cell r="I129">
            <v>0</v>
          </cell>
          <cell r="J129">
            <v>0</v>
          </cell>
          <cell r="K129">
            <v>0</v>
          </cell>
          <cell r="L129">
            <v>0</v>
          </cell>
          <cell r="M129">
            <v>0</v>
          </cell>
          <cell r="N129" t="str">
            <v xml:space="preserve">OC 95_1049_OC19 - RENG. N° </v>
          </cell>
          <cell r="O129">
            <v>0</v>
          </cell>
          <cell r="P129" t="str">
            <v xml:space="preserve">DIRECCION NACIONAL DE ABORDAJE POR CURSO DE VIDA </v>
          </cell>
          <cell r="Q129" t="str">
            <v>ldabate@dinami.gov.ar</v>
          </cell>
          <cell r="R129">
            <v>0</v>
          </cell>
        </row>
        <row r="130">
          <cell r="A130" t="str">
            <v>OC 95_1278_OC19</v>
          </cell>
          <cell r="B130" t="str">
            <v>OC</v>
          </cell>
          <cell r="C130" t="str">
            <v>95_1278_OC19</v>
          </cell>
          <cell r="D130" t="str">
            <v>2019_95_1278_OC19</v>
          </cell>
          <cell r="E130">
            <v>0</v>
          </cell>
          <cell r="F130">
            <v>0</v>
          </cell>
          <cell r="G130" t="str">
            <v>MASTELLONE HNOS SA</v>
          </cell>
          <cell r="H130" t="str">
            <v>GARANDA@mastellone.com.ar</v>
          </cell>
          <cell r="I130">
            <v>0</v>
          </cell>
          <cell r="J130">
            <v>0</v>
          </cell>
          <cell r="K130">
            <v>0</v>
          </cell>
          <cell r="L130">
            <v>0</v>
          </cell>
          <cell r="M130">
            <v>0</v>
          </cell>
          <cell r="N130" t="str">
            <v xml:space="preserve">OC 95_1278_OC19 - RENG. N° </v>
          </cell>
          <cell r="O130">
            <v>0</v>
          </cell>
          <cell r="P130" t="str">
            <v xml:space="preserve">DIRECCION NACIONAL DE ABORDAJE POR CURSO DE VIDA </v>
          </cell>
          <cell r="Q130" t="str">
            <v>ldabate@dinami.gov.ar</v>
          </cell>
          <cell r="R130">
            <v>0</v>
          </cell>
        </row>
        <row r="131">
          <cell r="A131" t="str">
            <v>OC 95_1279_OC19</v>
          </cell>
          <cell r="B131" t="str">
            <v>OC</v>
          </cell>
          <cell r="C131" t="str">
            <v>95_1279_OC19</v>
          </cell>
          <cell r="D131" t="str">
            <v>2019_95_1279_OC19</v>
          </cell>
          <cell r="E131">
            <v>0</v>
          </cell>
          <cell r="F131">
            <v>0</v>
          </cell>
          <cell r="G131" t="str">
            <v>SOCIEDAD ANONIMA LA SIBILA</v>
          </cell>
          <cell r="H131" t="str">
            <v>adm@lasibila.com.ar</v>
          </cell>
          <cell r="I131">
            <v>0</v>
          </cell>
          <cell r="J131">
            <v>0</v>
          </cell>
          <cell r="K131">
            <v>0</v>
          </cell>
          <cell r="L131">
            <v>0</v>
          </cell>
          <cell r="M131">
            <v>0</v>
          </cell>
          <cell r="N131" t="str">
            <v xml:space="preserve">OC 95_1279_OC19 - RENG. N° </v>
          </cell>
          <cell r="O131">
            <v>0</v>
          </cell>
          <cell r="P131" t="str">
            <v xml:space="preserve">DIRECCION NACIONAL DE ABORDAJE POR CURSO DE VIDA </v>
          </cell>
          <cell r="Q131" t="str">
            <v>ldabate@dinami.gov.ar</v>
          </cell>
          <cell r="R131">
            <v>0</v>
          </cell>
        </row>
        <row r="132">
          <cell r="A132" t="str">
            <v>OC 95_1280_OC19</v>
          </cell>
          <cell r="B132" t="str">
            <v>OC</v>
          </cell>
          <cell r="C132" t="str">
            <v>95_1280_OC19</v>
          </cell>
          <cell r="D132" t="str">
            <v>2019_95_1280_OC19</v>
          </cell>
          <cell r="E132">
            <v>0</v>
          </cell>
          <cell r="F132">
            <v>0</v>
          </cell>
          <cell r="G132" t="str">
            <v>ALIMENTOS VIDA SA</v>
          </cell>
          <cell r="H132" t="str">
            <v>vidalac@vidalac.com</v>
          </cell>
          <cell r="I132">
            <v>0</v>
          </cell>
          <cell r="J132">
            <v>0</v>
          </cell>
          <cell r="K132">
            <v>0</v>
          </cell>
          <cell r="L132">
            <v>0</v>
          </cell>
          <cell r="M132">
            <v>0</v>
          </cell>
          <cell r="N132" t="str">
            <v xml:space="preserve">OC 95_1280_OC19 - RENG. N° </v>
          </cell>
          <cell r="O132">
            <v>0</v>
          </cell>
          <cell r="P132" t="str">
            <v xml:space="preserve">DIRECCION NACIONAL DE ABORDAJE POR CURSO DE VIDA </v>
          </cell>
          <cell r="Q132" t="str">
            <v>ldabate@dinami.gov.ar</v>
          </cell>
          <cell r="R132">
            <v>0</v>
          </cell>
        </row>
        <row r="133">
          <cell r="A133" t="str">
            <v>OC 95_1281_OC19</v>
          </cell>
          <cell r="B133" t="str">
            <v>OC</v>
          </cell>
          <cell r="C133" t="str">
            <v>95_1281_OC19</v>
          </cell>
          <cell r="D133" t="str">
            <v>2019_95_1281_OC19</v>
          </cell>
          <cell r="E133">
            <v>0</v>
          </cell>
          <cell r="F133">
            <v>0</v>
          </cell>
          <cell r="G133" t="str">
            <v>SUCESORES DE ALFREDO WILLINER SA</v>
          </cell>
          <cell r="H133" t="str">
            <v>dleguizamon@ilolay.com.ar</v>
          </cell>
          <cell r="I133">
            <v>0</v>
          </cell>
          <cell r="J133">
            <v>0</v>
          </cell>
          <cell r="K133">
            <v>0</v>
          </cell>
          <cell r="L133">
            <v>0</v>
          </cell>
          <cell r="M133">
            <v>0</v>
          </cell>
          <cell r="N133" t="str">
            <v xml:space="preserve">OC 95_1281_OC19 - RENG. N° </v>
          </cell>
          <cell r="O133">
            <v>0</v>
          </cell>
          <cell r="P133" t="str">
            <v xml:space="preserve">DIRECCION NACIONAL DE ABORDAJE POR CURSO DE VIDA </v>
          </cell>
          <cell r="Q133" t="str">
            <v>ldabate@dinami.gov.ar</v>
          </cell>
          <cell r="R133">
            <v>0</v>
          </cell>
        </row>
        <row r="134">
          <cell r="A134" t="str">
            <v>OC 95_1329_OC19</v>
          </cell>
          <cell r="B134" t="str">
            <v>OC</v>
          </cell>
          <cell r="C134" t="str">
            <v>95_1329_OC19</v>
          </cell>
          <cell r="D134" t="str">
            <v>2019_95_1329_OC19</v>
          </cell>
          <cell r="E134">
            <v>0</v>
          </cell>
          <cell r="F134">
            <v>0</v>
          </cell>
          <cell r="G134" t="str">
            <v xml:space="preserve"> MASTELLONE HNOS</v>
          </cell>
          <cell r="H134" t="str">
            <v>GARANDA@mastellone.com.ar</v>
          </cell>
          <cell r="I134">
            <v>0</v>
          </cell>
          <cell r="J134">
            <v>0</v>
          </cell>
          <cell r="K134">
            <v>0</v>
          </cell>
          <cell r="L134">
            <v>0</v>
          </cell>
          <cell r="M134">
            <v>0</v>
          </cell>
          <cell r="N134" t="str">
            <v xml:space="preserve">OC 95_1329_OC19 - RENG. N° </v>
          </cell>
          <cell r="O134">
            <v>0</v>
          </cell>
          <cell r="P134" t="str">
            <v xml:space="preserve">DIRECCION NACIONAL DE ABORDAJE POR CURSO DE VIDA </v>
          </cell>
          <cell r="Q134" t="str">
            <v>ldabate@dinami.gov.ar</v>
          </cell>
          <cell r="R134">
            <v>0</v>
          </cell>
        </row>
        <row r="135">
          <cell r="A135" t="str">
            <v>OC 95_1330_OC19</v>
          </cell>
          <cell r="B135" t="str">
            <v>OC</v>
          </cell>
          <cell r="C135" t="str">
            <v>95_1330_OC19</v>
          </cell>
          <cell r="D135" t="str">
            <v>2019_95_1330_OC19</v>
          </cell>
          <cell r="E135">
            <v>0</v>
          </cell>
          <cell r="F135">
            <v>0</v>
          </cell>
          <cell r="G135" t="str">
            <v>FABRICA DE ALIMENTOS SANTA CLARA SA</v>
          </cell>
          <cell r="H135" t="str">
            <v>apadulles@fasantaclara.com.ar</v>
          </cell>
          <cell r="I135">
            <v>0</v>
          </cell>
          <cell r="J135">
            <v>0</v>
          </cell>
          <cell r="K135">
            <v>0</v>
          </cell>
          <cell r="L135">
            <v>0</v>
          </cell>
          <cell r="M135">
            <v>0</v>
          </cell>
          <cell r="N135" t="str">
            <v xml:space="preserve">OC 95_1330_OC19 - RENG. N° </v>
          </cell>
          <cell r="O135">
            <v>0</v>
          </cell>
          <cell r="P135" t="str">
            <v xml:space="preserve">DIRECCION NACIONAL DE ABORDAJE POR CURSO DE VIDA </v>
          </cell>
          <cell r="Q135" t="str">
            <v>ldabate@dinami.gov.ar</v>
          </cell>
          <cell r="R135">
            <v>0</v>
          </cell>
        </row>
        <row r="136">
          <cell r="A136" t="str">
            <v>OC 95_1331_OC19</v>
          </cell>
          <cell r="B136" t="str">
            <v>OC</v>
          </cell>
          <cell r="C136" t="str">
            <v>95_1331_OC19</v>
          </cell>
          <cell r="D136" t="str">
            <v>2019_95_1331_OC19</v>
          </cell>
          <cell r="E136">
            <v>0</v>
          </cell>
          <cell r="F136">
            <v>0</v>
          </cell>
          <cell r="G136" t="str">
            <v>SUCESORES DE ALFREDO WILLINER SA</v>
          </cell>
          <cell r="H136" t="str">
            <v>dleguizamon@ilolay.com.ar</v>
          </cell>
          <cell r="I136">
            <v>0</v>
          </cell>
          <cell r="J136">
            <v>0</v>
          </cell>
          <cell r="K136">
            <v>0</v>
          </cell>
          <cell r="L136">
            <v>0</v>
          </cell>
          <cell r="M136">
            <v>0</v>
          </cell>
          <cell r="N136" t="str">
            <v xml:space="preserve">OC 95_1331_OC19 - RENG. N° </v>
          </cell>
          <cell r="O136">
            <v>0</v>
          </cell>
          <cell r="P136" t="str">
            <v xml:space="preserve">DIRECCION NACIONAL DE ABORDAJE POR CURSO DE VIDA </v>
          </cell>
          <cell r="Q136" t="str">
            <v>ldabate@dinami.gov.ar</v>
          </cell>
          <cell r="R136">
            <v>0</v>
          </cell>
        </row>
        <row r="137">
          <cell r="A137" t="str">
            <v>APO_19_11896</v>
          </cell>
          <cell r="B137">
            <v>0</v>
          </cell>
          <cell r="C137" t="str">
            <v>APO_19_11896</v>
          </cell>
          <cell r="D137" t="str">
            <v>2019_APO_19_11896</v>
          </cell>
          <cell r="E137">
            <v>0</v>
          </cell>
          <cell r="F137">
            <v>0</v>
          </cell>
          <cell r="G137" t="str">
            <v>HETERO LABS LTD</v>
          </cell>
          <cell r="H137">
            <v>0</v>
          </cell>
          <cell r="I137">
            <v>0</v>
          </cell>
          <cell r="J137">
            <v>0</v>
          </cell>
          <cell r="K137">
            <v>0</v>
          </cell>
          <cell r="L137">
            <v>0</v>
          </cell>
          <cell r="M137">
            <v>0</v>
          </cell>
          <cell r="N137" t="str">
            <v xml:space="preserve">APO_19_11896 - RENG. N° </v>
          </cell>
          <cell r="O137">
            <v>0</v>
          </cell>
          <cell r="P137" t="str">
            <v>DIRECCIÓN DE RESPUESTA AL VIH INFECCIONES DE TRANSMICIÓN SEXUAL, HEPATITIS VIRALES Y TUBERCULOSIS</v>
          </cell>
          <cell r="Q137" t="str">
            <v>agfsida@msal.gov.ar</v>
          </cell>
          <cell r="R137" t="str">
            <v>REMEDIAR</v>
          </cell>
        </row>
        <row r="138">
          <cell r="A138" t="str">
            <v>APO_19_12066</v>
          </cell>
          <cell r="B138">
            <v>0</v>
          </cell>
          <cell r="C138" t="str">
            <v>APO_19_12066</v>
          </cell>
          <cell r="D138" t="str">
            <v>2019_APO_19_12066</v>
          </cell>
          <cell r="E138">
            <v>0</v>
          </cell>
          <cell r="F138">
            <v>0</v>
          </cell>
          <cell r="G138" t="str">
            <v>MACLEODS PHARMACEUTICALS</v>
          </cell>
          <cell r="H138">
            <v>0</v>
          </cell>
          <cell r="I138">
            <v>0</v>
          </cell>
          <cell r="J138">
            <v>0</v>
          </cell>
          <cell r="K138">
            <v>0</v>
          </cell>
          <cell r="L138">
            <v>0</v>
          </cell>
          <cell r="M138">
            <v>0</v>
          </cell>
          <cell r="N138" t="str">
            <v xml:space="preserve">APO_19_12066 - RENG. N° </v>
          </cell>
          <cell r="O138">
            <v>0</v>
          </cell>
          <cell r="P138" t="str">
            <v>DIRECCIÓN DE RESPUESTA AL VIH INFECCIONES DE TRANSMICIÓN SEXUAL, HEPATITIS VIRALES Y TUBERCULOSIS</v>
          </cell>
          <cell r="Q138" t="str">
            <v>agfsida@msal.gov.ar</v>
          </cell>
          <cell r="R138" t="str">
            <v>REMEDIAR</v>
          </cell>
        </row>
        <row r="139">
          <cell r="A139" t="str">
            <v>APO_19_13352</v>
          </cell>
          <cell r="B139">
            <v>0</v>
          </cell>
          <cell r="C139" t="str">
            <v>APO_19_13352</v>
          </cell>
          <cell r="D139" t="str">
            <v>2019_APO_19_13352</v>
          </cell>
          <cell r="E139">
            <v>0</v>
          </cell>
          <cell r="F139">
            <v>0</v>
          </cell>
          <cell r="G139" t="str">
            <v>HETERO LABS LTD</v>
          </cell>
          <cell r="H139">
            <v>0</v>
          </cell>
          <cell r="I139">
            <v>0</v>
          </cell>
          <cell r="J139">
            <v>0</v>
          </cell>
          <cell r="K139">
            <v>0</v>
          </cell>
          <cell r="L139">
            <v>0</v>
          </cell>
          <cell r="M139">
            <v>0</v>
          </cell>
          <cell r="N139" t="str">
            <v xml:space="preserve">APO_19_13352 - RENG. N° </v>
          </cell>
          <cell r="O139">
            <v>0</v>
          </cell>
          <cell r="P139" t="str">
            <v>DIRECCIÓN DE RESPUESTA AL VIH INFECCIONES DE TRANSMICIÓN SEXUAL, HEPATITIS VIRALES Y TUBERCULOSIS</v>
          </cell>
          <cell r="Q139" t="str">
            <v>agfsida@msal.gov.ar</v>
          </cell>
          <cell r="R139" t="str">
            <v>REMEDIAR</v>
          </cell>
        </row>
        <row r="140">
          <cell r="A140" t="str">
            <v>APO_19_13868</v>
          </cell>
          <cell r="B140">
            <v>0</v>
          </cell>
          <cell r="C140" t="str">
            <v>APO_19_13868</v>
          </cell>
          <cell r="D140" t="str">
            <v>2019_APO_19_13868</v>
          </cell>
          <cell r="E140">
            <v>0</v>
          </cell>
          <cell r="F140">
            <v>0</v>
          </cell>
          <cell r="G140" t="str">
            <v>CRISTALIA PRODUCTOS QUIMICOS FARMAC</v>
          </cell>
          <cell r="H140">
            <v>0</v>
          </cell>
          <cell r="I140">
            <v>0</v>
          </cell>
          <cell r="J140">
            <v>0</v>
          </cell>
          <cell r="K140">
            <v>0</v>
          </cell>
          <cell r="L140">
            <v>0</v>
          </cell>
          <cell r="M140">
            <v>0</v>
          </cell>
          <cell r="N140" t="str">
            <v xml:space="preserve">APO_19_13868 - RENG. N° </v>
          </cell>
          <cell r="O140">
            <v>0</v>
          </cell>
          <cell r="P140" t="str">
            <v>DIRECCIÓN DE RESPUESTA AL VIH INFECCIONES DE TRANSMICIÓN SEXUAL, HEPATITIS VIRALES Y TUBERCULOSIS</v>
          </cell>
          <cell r="Q140" t="str">
            <v>agfsida@msal.gov.ar</v>
          </cell>
          <cell r="R140" t="str">
            <v>REMEDIAR</v>
          </cell>
        </row>
        <row r="141">
          <cell r="A141" t="str">
            <v>APO_19_17332</v>
          </cell>
          <cell r="B141">
            <v>0</v>
          </cell>
          <cell r="C141" t="str">
            <v>APO_19_17332</v>
          </cell>
          <cell r="D141" t="str">
            <v>2019_APO_19_17332</v>
          </cell>
          <cell r="E141">
            <v>0</v>
          </cell>
          <cell r="F141">
            <v>0</v>
          </cell>
          <cell r="G141" t="str">
            <v>CIPLA LTD</v>
          </cell>
          <cell r="H141">
            <v>0</v>
          </cell>
          <cell r="I141">
            <v>0</v>
          </cell>
          <cell r="J141">
            <v>0</v>
          </cell>
          <cell r="K141">
            <v>0</v>
          </cell>
          <cell r="L141">
            <v>0</v>
          </cell>
          <cell r="M141">
            <v>0</v>
          </cell>
          <cell r="N141" t="str">
            <v xml:space="preserve">APO_19_17332 - RENG. N° </v>
          </cell>
          <cell r="O141">
            <v>0</v>
          </cell>
          <cell r="P141" t="str">
            <v>DIRECCIÓN DE RESPUESTA AL VIH INFECCIONES DE TRANSMICIÓN SEXUAL, HEPATITIS VIRALES Y TUBERCULOSIS</v>
          </cell>
          <cell r="Q141" t="str">
            <v>agfsida@msal.gov.ar</v>
          </cell>
          <cell r="R141" t="str">
            <v>REMEDIAR</v>
          </cell>
        </row>
        <row r="142">
          <cell r="A142" t="str">
            <v>APO_19_17992</v>
          </cell>
          <cell r="B142">
            <v>0</v>
          </cell>
          <cell r="C142" t="str">
            <v>APO_19_17992</v>
          </cell>
          <cell r="D142" t="str">
            <v>2019_APO_19_17992</v>
          </cell>
          <cell r="E142">
            <v>0</v>
          </cell>
          <cell r="F142">
            <v>0</v>
          </cell>
          <cell r="G142" t="str">
            <v>MACLEODS PHARMACEUTICALS LTD</v>
          </cell>
          <cell r="H142">
            <v>0</v>
          </cell>
          <cell r="I142">
            <v>0</v>
          </cell>
          <cell r="J142">
            <v>0</v>
          </cell>
          <cell r="K142">
            <v>0</v>
          </cell>
          <cell r="L142">
            <v>0</v>
          </cell>
          <cell r="M142">
            <v>0</v>
          </cell>
          <cell r="N142" t="str">
            <v xml:space="preserve">APO_19_17992 - RENG. N° </v>
          </cell>
          <cell r="O142">
            <v>0</v>
          </cell>
          <cell r="P142" t="str">
            <v>DIRECCIÓN DE RESPUESTA AL VIH INFECCIONES DE TRANSMICIÓN SEXUAL, HEPATITIS VIRALES Y TUBERCULOSIS</v>
          </cell>
          <cell r="Q142" t="str">
            <v>agfsida@msal.gov.ar</v>
          </cell>
          <cell r="R142" t="str">
            <v>REMEDIAR</v>
          </cell>
        </row>
        <row r="143">
          <cell r="A143" t="str">
            <v>APO_19_18530</v>
          </cell>
          <cell r="B143">
            <v>0</v>
          </cell>
          <cell r="C143" t="str">
            <v>APO_19_18530</v>
          </cell>
          <cell r="D143" t="str">
            <v>2019_APO_19_18530</v>
          </cell>
          <cell r="E143">
            <v>0</v>
          </cell>
          <cell r="F143">
            <v>0</v>
          </cell>
          <cell r="G143" t="str">
            <v>GLOBAL DRUG FACILITY (IDA)</v>
          </cell>
          <cell r="H143">
            <v>0</v>
          </cell>
          <cell r="I143">
            <v>0</v>
          </cell>
          <cell r="J143">
            <v>0</v>
          </cell>
          <cell r="K143">
            <v>0</v>
          </cell>
          <cell r="L143">
            <v>0</v>
          </cell>
          <cell r="M143">
            <v>0</v>
          </cell>
          <cell r="N143" t="str">
            <v xml:space="preserve">APO_19_18530 - RENG. N° </v>
          </cell>
          <cell r="O143">
            <v>0</v>
          </cell>
          <cell r="P143" t="str">
            <v>DIRECCIÓN DE RESPUESTA AL VIH INFECCIONES DE TRANSMICIÓN SEXUAL, HEPATITIS VIRALES Y TUBERCULOSIS</v>
          </cell>
          <cell r="Q143" t="str">
            <v>agfsida@msal.gov.ar</v>
          </cell>
          <cell r="R143" t="str">
            <v>REMEDIAR</v>
          </cell>
        </row>
        <row r="144">
          <cell r="A144" t="str">
            <v>APO_19_29818</v>
          </cell>
          <cell r="B144">
            <v>0</v>
          </cell>
          <cell r="C144" t="str">
            <v>APO_19_29818</v>
          </cell>
          <cell r="D144" t="str">
            <v>2019_APO_19_29818</v>
          </cell>
          <cell r="E144">
            <v>0</v>
          </cell>
          <cell r="F144">
            <v>0</v>
          </cell>
          <cell r="G144" t="str">
            <v>MACLEODS PHARMACEUTICALS</v>
          </cell>
          <cell r="H144">
            <v>0</v>
          </cell>
          <cell r="I144">
            <v>0</v>
          </cell>
          <cell r="J144">
            <v>0</v>
          </cell>
          <cell r="K144">
            <v>0</v>
          </cell>
          <cell r="L144">
            <v>0</v>
          </cell>
          <cell r="M144">
            <v>0</v>
          </cell>
          <cell r="N144" t="str">
            <v xml:space="preserve">APO_19_29818 - RENG. N° </v>
          </cell>
          <cell r="O144">
            <v>0</v>
          </cell>
          <cell r="P144" t="str">
            <v>DIRECCIÓN DE RESPUESTA AL VIH INFECCIONES DE TRANSMICIÓN SEXUAL, HEPATITIS VIRALES Y TUBERCULOSIS</v>
          </cell>
          <cell r="Q144" t="str">
            <v>agfsida@msal.gov.ar</v>
          </cell>
          <cell r="R144" t="str">
            <v>REMEDIAR</v>
          </cell>
        </row>
        <row r="145">
          <cell r="A145" t="str">
            <v>APO_19_31198</v>
          </cell>
          <cell r="B145">
            <v>0</v>
          </cell>
          <cell r="C145" t="str">
            <v>APO_19_31198</v>
          </cell>
          <cell r="D145" t="str">
            <v>2019_APO_19_31198</v>
          </cell>
          <cell r="E145">
            <v>0</v>
          </cell>
          <cell r="F145">
            <v>0</v>
          </cell>
          <cell r="G145" t="str">
            <v>MYLAN LABORATIES LTD</v>
          </cell>
          <cell r="H145">
            <v>0</v>
          </cell>
          <cell r="I145">
            <v>0</v>
          </cell>
          <cell r="J145">
            <v>0</v>
          </cell>
          <cell r="K145">
            <v>0</v>
          </cell>
          <cell r="L145">
            <v>0</v>
          </cell>
          <cell r="M145">
            <v>0</v>
          </cell>
          <cell r="N145" t="str">
            <v xml:space="preserve">APO_19_31198 - RENG. N° </v>
          </cell>
          <cell r="O145">
            <v>0</v>
          </cell>
          <cell r="P145" t="str">
            <v>DIRECCIÓN DE RESPUESTA AL VIH INFECCIONES DE TRANSMICIÓN SEXUAL, HEPATITIS VIRALES Y TUBERCULOSIS</v>
          </cell>
          <cell r="Q145" t="str">
            <v>agfsida@msal.gov.ar</v>
          </cell>
          <cell r="R145" t="str">
            <v>REMEDIAR</v>
          </cell>
        </row>
        <row r="146">
          <cell r="A146" t="str">
            <v>APO_19_468</v>
          </cell>
          <cell r="B146">
            <v>0</v>
          </cell>
          <cell r="C146" t="str">
            <v>APO_19_468</v>
          </cell>
          <cell r="D146" t="str">
            <v>2019_APO_19_468</v>
          </cell>
          <cell r="E146">
            <v>0</v>
          </cell>
          <cell r="F146">
            <v>0</v>
          </cell>
          <cell r="G146" t="str">
            <v>MACLEODS PHARMACEUTICALS</v>
          </cell>
          <cell r="H146" t="str">
            <v>-</v>
          </cell>
          <cell r="I146">
            <v>0</v>
          </cell>
          <cell r="J146">
            <v>0</v>
          </cell>
          <cell r="K146">
            <v>0</v>
          </cell>
          <cell r="L146">
            <v>0</v>
          </cell>
          <cell r="M146">
            <v>0</v>
          </cell>
          <cell r="N146" t="str">
            <v xml:space="preserve">APO_19_468 - RENG. N° </v>
          </cell>
          <cell r="O146">
            <v>0</v>
          </cell>
          <cell r="P146" t="str">
            <v>INCUCAI</v>
          </cell>
          <cell r="Q146">
            <v>0</v>
          </cell>
          <cell r="R146" t="str">
            <v>REMEDIAR</v>
          </cell>
        </row>
        <row r="147">
          <cell r="A147" t="str">
            <v>APO-18-00024997</v>
          </cell>
          <cell r="B147">
            <v>0</v>
          </cell>
          <cell r="C147" t="str">
            <v>APO-18-00024997</v>
          </cell>
          <cell r="D147" t="str">
            <v>2019_APO-18-00024997</v>
          </cell>
          <cell r="E147">
            <v>0</v>
          </cell>
          <cell r="F147">
            <v>0</v>
          </cell>
          <cell r="G147" t="str">
            <v>AUROBINDO PHARMA LIMITED</v>
          </cell>
          <cell r="H147">
            <v>0</v>
          </cell>
          <cell r="I147">
            <v>0</v>
          </cell>
          <cell r="J147">
            <v>0</v>
          </cell>
          <cell r="K147">
            <v>0</v>
          </cell>
          <cell r="L147">
            <v>0</v>
          </cell>
          <cell r="M147">
            <v>0</v>
          </cell>
          <cell r="N147" t="str">
            <v xml:space="preserve">APO-18-00024997 - RENG. N° </v>
          </cell>
          <cell r="O147">
            <v>0</v>
          </cell>
          <cell r="P147" t="str">
            <v>DIRECCIÓN DE RESPUESTA AL VIH INFECCIONES DE TRANSMICIÓN SEXUAL, HEPATITIS VIRALES Y TUBERCULOSIS</v>
          </cell>
          <cell r="Q147" t="str">
            <v>agfsida@msal.gov.ar</v>
          </cell>
          <cell r="R147" t="str">
            <v>REMEDIAR</v>
          </cell>
        </row>
        <row r="148">
          <cell r="A148" t="str">
            <v xml:space="preserve">RESOL_2019_4002_APN_SCYRS#MSYD </v>
          </cell>
          <cell r="B148">
            <v>0</v>
          </cell>
          <cell r="C148" t="str">
            <v xml:space="preserve">RESOL_2019_4002_APN_SCYRS#MSYD </v>
          </cell>
          <cell r="D148" t="str">
            <v xml:space="preserve">2019_RESOL_2019_4002_APN_SCYRS#MSYD </v>
          </cell>
          <cell r="E148">
            <v>0</v>
          </cell>
          <cell r="F148">
            <v>0</v>
          </cell>
          <cell r="G148" t="str">
            <v xml:space="preserve"> GUILIN ZIZHU LATEX CO LTD</v>
          </cell>
          <cell r="H148">
            <v>0</v>
          </cell>
          <cell r="I148">
            <v>0</v>
          </cell>
          <cell r="J148">
            <v>0</v>
          </cell>
          <cell r="K148">
            <v>0</v>
          </cell>
          <cell r="L148">
            <v>0</v>
          </cell>
          <cell r="M148">
            <v>0</v>
          </cell>
          <cell r="N148" t="str">
            <v xml:space="preserve">RESOL_2019_4002_APN_SCYRS#MSYD  - RENG. N° </v>
          </cell>
          <cell r="O148">
            <v>0</v>
          </cell>
          <cell r="P148" t="str">
            <v>DIRECCIÓN DE RESPUESTA AL VIH INFECCIONES DE TRANSMICIÓN SEXUAL, HEPATITIS VIRALES Y TUBERCULOSIS // DIRECCIÓN DE SALUD SEXUAL Y REPRODUCTIVA</v>
          </cell>
          <cell r="Q148" t="str">
            <v>agfsida@msal.gov.ar;lcrudo@msal.gov.ar</v>
          </cell>
          <cell r="R148" t="str">
            <v>REMEDIAR</v>
          </cell>
        </row>
        <row r="149">
          <cell r="A149" t="str">
            <v>OC 01_2020</v>
          </cell>
          <cell r="B149" t="str">
            <v>OC</v>
          </cell>
          <cell r="C149" t="str">
            <v>01_2020</v>
          </cell>
          <cell r="D149" t="str">
            <v>2020_01_2020</v>
          </cell>
          <cell r="E149">
            <v>0</v>
          </cell>
          <cell r="F149">
            <v>0</v>
          </cell>
          <cell r="G149" t="str">
            <v>PROPATO HNOS SAIC</v>
          </cell>
          <cell r="H149" t="str">
            <v>licitaciones@propato.com.ar</v>
          </cell>
          <cell r="I149">
            <v>0</v>
          </cell>
          <cell r="J149">
            <v>0</v>
          </cell>
          <cell r="K149">
            <v>0</v>
          </cell>
          <cell r="L149">
            <v>0</v>
          </cell>
          <cell r="M149">
            <v>0</v>
          </cell>
          <cell r="N149" t="str">
            <v xml:space="preserve">OC 01_2020 - RENG. N° </v>
          </cell>
          <cell r="O149">
            <v>0</v>
          </cell>
          <cell r="P149" t="str">
            <v xml:space="preserve">SUBSECRETARIA DE CALIDAD,REGULACION Y FISCALIZACION / SUBSECRETARIA DE GESTION ADMINISTRATIVA </v>
          </cell>
          <cell r="Q149">
            <v>0</v>
          </cell>
          <cell r="R149" t="str">
            <v>DINESA</v>
          </cell>
        </row>
        <row r="150">
          <cell r="A150" t="str">
            <v>OC 01AN_20</v>
          </cell>
          <cell r="B150" t="str">
            <v>OC</v>
          </cell>
          <cell r="C150" t="str">
            <v>01AN_20</v>
          </cell>
          <cell r="D150" t="str">
            <v>2020_01AN_20</v>
          </cell>
          <cell r="E150">
            <v>0</v>
          </cell>
          <cell r="F150">
            <v>0</v>
          </cell>
          <cell r="G150" t="str">
            <v xml:space="preserve"> ALFARMA SRL</v>
          </cell>
          <cell r="H150" t="str">
            <v>jorge.gomez@drogueriaalfarmasrl.com</v>
          </cell>
          <cell r="I150">
            <v>0</v>
          </cell>
          <cell r="J150">
            <v>0</v>
          </cell>
          <cell r="K150">
            <v>0</v>
          </cell>
          <cell r="L150">
            <v>0</v>
          </cell>
          <cell r="M150">
            <v>0</v>
          </cell>
          <cell r="N150" t="str">
            <v xml:space="preserve">OC 01AN_20 - RENG. N° </v>
          </cell>
          <cell r="O150">
            <v>0</v>
          </cell>
          <cell r="P150" t="str">
            <v xml:space="preserve">SUBSECRETARIA DE CALIDAD,REGULACION Y FISCALIZACION / SUBSECRETARIA DE GESTION ADMINISTRATIVA </v>
          </cell>
          <cell r="Q150">
            <v>0</v>
          </cell>
          <cell r="R150" t="str">
            <v>REMEDIAR</v>
          </cell>
        </row>
        <row r="151">
          <cell r="A151" t="str">
            <v>OC 02_20</v>
          </cell>
          <cell r="B151" t="str">
            <v>OC</v>
          </cell>
          <cell r="C151" t="str">
            <v>02_20</v>
          </cell>
          <cell r="D151" t="str">
            <v>2020_02_20</v>
          </cell>
          <cell r="E151">
            <v>0</v>
          </cell>
          <cell r="F151">
            <v>0</v>
          </cell>
          <cell r="G151" t="str">
            <v>FERAVAL SA</v>
          </cell>
          <cell r="H151" t="str">
            <v>enrique.cattaneo@feraval.com</v>
          </cell>
          <cell r="I151">
            <v>0</v>
          </cell>
          <cell r="J151">
            <v>0</v>
          </cell>
          <cell r="K151">
            <v>0</v>
          </cell>
          <cell r="L151">
            <v>0</v>
          </cell>
          <cell r="M151">
            <v>0</v>
          </cell>
          <cell r="N151" t="str">
            <v xml:space="preserve">OC 02_20 - RENG. N° </v>
          </cell>
          <cell r="O151">
            <v>0</v>
          </cell>
          <cell r="P151" t="str">
            <v xml:space="preserve">SUBSECRETARIA DE CALIDAD,REGULACION Y FISCALIZACION / SUBSECRETARIA DE GESTION ADMINISTRATIVA </v>
          </cell>
          <cell r="Q151">
            <v>0</v>
          </cell>
          <cell r="R151" t="str">
            <v>REMEDIAR</v>
          </cell>
        </row>
        <row r="152">
          <cell r="A152" t="str">
            <v>OC 02AN_20</v>
          </cell>
          <cell r="B152" t="str">
            <v>OC</v>
          </cell>
          <cell r="C152" t="str">
            <v>02AN_20</v>
          </cell>
          <cell r="D152" t="str">
            <v>2020_02AN_20</v>
          </cell>
          <cell r="E152">
            <v>0</v>
          </cell>
          <cell r="F152">
            <v>0</v>
          </cell>
          <cell r="G152" t="str">
            <v>COOPERATIVA DE TRABAJO MANOS BERISSENSES LIMITADA</v>
          </cell>
          <cell r="H152" t="str">
            <v>cooperativa.manosberissenses@hotmail.com.ar</v>
          </cell>
          <cell r="I152">
            <v>0</v>
          </cell>
          <cell r="J152">
            <v>0</v>
          </cell>
          <cell r="K152">
            <v>0</v>
          </cell>
          <cell r="L152">
            <v>0</v>
          </cell>
          <cell r="M152">
            <v>0</v>
          </cell>
          <cell r="N152" t="str">
            <v xml:space="preserve">OC 02AN_20 - RENG. N° </v>
          </cell>
          <cell r="O152">
            <v>0</v>
          </cell>
          <cell r="P152" t="str">
            <v xml:space="preserve">SUBSECRETARIA DE CALIDAD,REGULACION Y FISCALIZACION / SUBSECRETARIA DE GESTION ADMINISTRATIVA </v>
          </cell>
          <cell r="Q152">
            <v>0</v>
          </cell>
          <cell r="R152" t="str">
            <v>REMEDIAR</v>
          </cell>
        </row>
        <row r="153">
          <cell r="A153" t="str">
            <v>OC 03_2020</v>
          </cell>
          <cell r="B153" t="str">
            <v>OC</v>
          </cell>
          <cell r="C153" t="str">
            <v>03_2020</v>
          </cell>
          <cell r="D153" t="str">
            <v>2020_03_2020</v>
          </cell>
          <cell r="E153">
            <v>0</v>
          </cell>
          <cell r="F153">
            <v>0</v>
          </cell>
          <cell r="G153" t="str">
            <v>G7 SOLUCIONES INTEGRALES SRL</v>
          </cell>
          <cell r="H153" t="str">
            <v>info@grupo-siete.com</v>
          </cell>
          <cell r="I153">
            <v>0</v>
          </cell>
          <cell r="J153">
            <v>0</v>
          </cell>
          <cell r="K153">
            <v>0</v>
          </cell>
          <cell r="L153">
            <v>0</v>
          </cell>
          <cell r="M153">
            <v>0</v>
          </cell>
          <cell r="N153" t="str">
            <v xml:space="preserve">OC 03_2020 - RENG. N° </v>
          </cell>
          <cell r="O153">
            <v>0</v>
          </cell>
          <cell r="P153" t="str">
            <v xml:space="preserve">SUBSECRETARIA DE CALIDAD,REGULACION Y FISCALIZACION / SUBSECRETARIA DE GESTION ADMINISTRATIVA </v>
          </cell>
          <cell r="Q153">
            <v>0</v>
          </cell>
          <cell r="R153" t="str">
            <v>REMEDIAR</v>
          </cell>
        </row>
        <row r="154">
          <cell r="A154" t="str">
            <v>OC 03AN_20</v>
          </cell>
          <cell r="B154" t="str">
            <v>OC</v>
          </cell>
          <cell r="C154" t="str">
            <v>03AN_20</v>
          </cell>
          <cell r="D154" t="str">
            <v>2020_03AN_20</v>
          </cell>
          <cell r="E154">
            <v>0</v>
          </cell>
          <cell r="F154">
            <v>0</v>
          </cell>
          <cell r="G154" t="str">
            <v>FIBRAN SUR SA</v>
          </cell>
          <cell r="H154" t="str">
            <v>jose@fibransur.com.ar</v>
          </cell>
          <cell r="I154">
            <v>0</v>
          </cell>
          <cell r="J154">
            <v>0</v>
          </cell>
          <cell r="K154">
            <v>0</v>
          </cell>
          <cell r="L154">
            <v>0</v>
          </cell>
          <cell r="M154">
            <v>0</v>
          </cell>
          <cell r="N154" t="str">
            <v xml:space="preserve">OC 03AN_20 - RENG. N° </v>
          </cell>
          <cell r="O154">
            <v>0</v>
          </cell>
          <cell r="P154" t="str">
            <v xml:space="preserve">SUBSECRETARIA DE CALIDAD,REGULACION Y FISCALIZACION / SUBSECRETARIA DE GESTION ADMINISTRATIVA </v>
          </cell>
          <cell r="Q154">
            <v>0</v>
          </cell>
          <cell r="R154" t="str">
            <v>REMEDIAR</v>
          </cell>
        </row>
        <row r="155">
          <cell r="A155" t="str">
            <v>OC 04_2020</v>
          </cell>
          <cell r="B155" t="str">
            <v>OC</v>
          </cell>
          <cell r="C155" t="str">
            <v>04_2020</v>
          </cell>
          <cell r="D155" t="str">
            <v>2020_04_2020</v>
          </cell>
          <cell r="E155">
            <v>0</v>
          </cell>
          <cell r="F155">
            <v>0</v>
          </cell>
          <cell r="G155" t="str">
            <v>FABRICALCO SRL</v>
          </cell>
          <cell r="H155" t="str">
            <v>fabricalco@hotmail.com</v>
          </cell>
          <cell r="I155">
            <v>0</v>
          </cell>
          <cell r="J155">
            <v>0</v>
          </cell>
          <cell r="K155">
            <v>0</v>
          </cell>
          <cell r="L155">
            <v>0</v>
          </cell>
          <cell r="M155">
            <v>0</v>
          </cell>
          <cell r="N155" t="str">
            <v xml:space="preserve">OC 04_2020 - RENG. N° </v>
          </cell>
          <cell r="O155">
            <v>0</v>
          </cell>
          <cell r="P155" t="str">
            <v xml:space="preserve">SUBSECRETARIA DE CALIDAD,REGULACION Y FISCALIZACION / SUBSECRETARIA DE GESTION ADMINISTRATIVA </v>
          </cell>
          <cell r="Q155">
            <v>0</v>
          </cell>
          <cell r="R155" t="str">
            <v>REMEDIAR</v>
          </cell>
        </row>
        <row r="156">
          <cell r="A156" t="str">
            <v>OC 04AN_20</v>
          </cell>
          <cell r="B156" t="str">
            <v>OC</v>
          </cell>
          <cell r="C156" t="str">
            <v>04AN_20</v>
          </cell>
          <cell r="D156" t="str">
            <v>2020_04AN_20</v>
          </cell>
          <cell r="E156">
            <v>0</v>
          </cell>
          <cell r="F156">
            <v>0</v>
          </cell>
          <cell r="G156" t="str">
            <v>GRUPO SALA SA</v>
          </cell>
          <cell r="H156" t="str">
            <v>gruposalasa@gmail.com</v>
          </cell>
          <cell r="I156">
            <v>0</v>
          </cell>
          <cell r="J156">
            <v>0</v>
          </cell>
          <cell r="K156">
            <v>0</v>
          </cell>
          <cell r="L156">
            <v>0</v>
          </cell>
          <cell r="M156">
            <v>0</v>
          </cell>
          <cell r="N156" t="str">
            <v xml:space="preserve">OC 04AN_20 - RENG. N° </v>
          </cell>
          <cell r="O156">
            <v>0</v>
          </cell>
          <cell r="P156" t="str">
            <v xml:space="preserve">SUBSECRETARIA DE CALIDAD,REGULACION Y FISCALIZACION / SUBSECRETARIA DE GESTION ADMINISTRATIVA </v>
          </cell>
          <cell r="Q156">
            <v>0</v>
          </cell>
          <cell r="R156" t="str">
            <v>REMEDIAR</v>
          </cell>
        </row>
        <row r="157">
          <cell r="A157" t="str">
            <v>OC 05_2020</v>
          </cell>
          <cell r="B157" t="str">
            <v>OC</v>
          </cell>
          <cell r="C157" t="str">
            <v>05_2020</v>
          </cell>
          <cell r="D157" t="str">
            <v>2020_05_2020</v>
          </cell>
          <cell r="E157">
            <v>0</v>
          </cell>
          <cell r="F157">
            <v>0</v>
          </cell>
          <cell r="G157" t="str">
            <v>UNIFIBERS SA</v>
          </cell>
          <cell r="H157" t="str">
            <v>info@unifibers.com.ar</v>
          </cell>
          <cell r="I157">
            <v>0</v>
          </cell>
          <cell r="J157">
            <v>0</v>
          </cell>
          <cell r="K157">
            <v>0</v>
          </cell>
          <cell r="L157">
            <v>0</v>
          </cell>
          <cell r="M157">
            <v>0</v>
          </cell>
          <cell r="N157" t="str">
            <v xml:space="preserve">OC 05_2020 - RENG. N° </v>
          </cell>
          <cell r="O157">
            <v>0</v>
          </cell>
          <cell r="P157" t="str">
            <v xml:space="preserve">SUBSECRETARIA DE CALIDAD,REGULACION Y FISCALIZACION / SUBSECRETARIA DE GESTION ADMINISTRATIVA </v>
          </cell>
          <cell r="Q157">
            <v>0</v>
          </cell>
          <cell r="R157" t="str">
            <v>REMEDIAR</v>
          </cell>
        </row>
        <row r="158">
          <cell r="A158" t="str">
            <v>OC 05AN_20</v>
          </cell>
          <cell r="B158" t="str">
            <v>OC</v>
          </cell>
          <cell r="C158" t="str">
            <v>05AN_20</v>
          </cell>
          <cell r="D158" t="str">
            <v>2020_05AN_20</v>
          </cell>
          <cell r="E158">
            <v>0</v>
          </cell>
          <cell r="F158">
            <v>0</v>
          </cell>
          <cell r="G158" t="str">
            <v xml:space="preserve"> LECTUS SA</v>
          </cell>
          <cell r="H158" t="str">
            <v>info@lectus.com.ar</v>
          </cell>
          <cell r="I158">
            <v>0</v>
          </cell>
          <cell r="J158">
            <v>0</v>
          </cell>
          <cell r="K158">
            <v>0</v>
          </cell>
          <cell r="L158">
            <v>0</v>
          </cell>
          <cell r="M158">
            <v>0</v>
          </cell>
          <cell r="N158" t="str">
            <v xml:space="preserve">OC 05AN_20 - RENG. N° </v>
          </cell>
          <cell r="O158">
            <v>0</v>
          </cell>
          <cell r="P158" t="str">
            <v xml:space="preserve">SUBSECRETARIA DE CALIDAD,REGULACION Y FISCALIZACION / SUBSECRETARIA DE GESTION ADMINISTRATIVA </v>
          </cell>
          <cell r="Q158">
            <v>0</v>
          </cell>
          <cell r="R158" t="str">
            <v>REMEDIAR</v>
          </cell>
        </row>
        <row r="159">
          <cell r="A159" t="str">
            <v>OC 06_2020</v>
          </cell>
          <cell r="B159" t="str">
            <v>OC</v>
          </cell>
          <cell r="C159" t="str">
            <v>06_2020</v>
          </cell>
          <cell r="D159" t="str">
            <v>2020_06_2020</v>
          </cell>
          <cell r="E159">
            <v>0</v>
          </cell>
          <cell r="F159">
            <v>0</v>
          </cell>
          <cell r="G159" t="str">
            <v>R A INTERTRADING SA</v>
          </cell>
          <cell r="H159" t="str">
            <v>marcela.claus@raintertrading.com.ar</v>
          </cell>
          <cell r="I159">
            <v>0</v>
          </cell>
          <cell r="J159">
            <v>0</v>
          </cell>
          <cell r="K159">
            <v>0</v>
          </cell>
          <cell r="L159">
            <v>0</v>
          </cell>
          <cell r="M159">
            <v>0</v>
          </cell>
          <cell r="N159" t="str">
            <v xml:space="preserve">OC 06_2020 - RENG. N° </v>
          </cell>
          <cell r="O159">
            <v>0</v>
          </cell>
          <cell r="P159" t="str">
            <v xml:space="preserve">SUBSECRETARIA DE CALIDAD,REGULACION Y FISCALIZACION / SUBSECRETARIA DE GESTION ADMINISTRATIVA </v>
          </cell>
          <cell r="Q159">
            <v>0</v>
          </cell>
          <cell r="R159" t="str">
            <v>REMEDIAR</v>
          </cell>
        </row>
        <row r="160">
          <cell r="A160" t="str">
            <v>OC 06AN_20</v>
          </cell>
          <cell r="B160" t="str">
            <v>OC</v>
          </cell>
          <cell r="C160" t="str">
            <v>06AN_20</v>
          </cell>
          <cell r="D160" t="str">
            <v>2020_06AN_20</v>
          </cell>
          <cell r="E160">
            <v>0</v>
          </cell>
          <cell r="F160">
            <v>0</v>
          </cell>
          <cell r="G160" t="str">
            <v>PROPATO HNOS SAIC</v>
          </cell>
          <cell r="H160" t="str">
            <v>licitaciones@propato.com.ar</v>
          </cell>
          <cell r="I160">
            <v>0</v>
          </cell>
          <cell r="J160">
            <v>0</v>
          </cell>
          <cell r="K160">
            <v>0</v>
          </cell>
          <cell r="L160">
            <v>0</v>
          </cell>
          <cell r="M160">
            <v>0</v>
          </cell>
          <cell r="N160" t="str">
            <v xml:space="preserve">OC 06AN_20 - RENG. N° </v>
          </cell>
          <cell r="O160">
            <v>0</v>
          </cell>
          <cell r="P160" t="str">
            <v xml:space="preserve">SUBSECRETARIA DE CALIDAD,REGULACION Y FISCALIZACION / SUBSECRETARIA DE GESTION ADMINISTRATIVA </v>
          </cell>
          <cell r="Q160">
            <v>0</v>
          </cell>
          <cell r="R160" t="str">
            <v>DINESA</v>
          </cell>
        </row>
        <row r="161">
          <cell r="A161" t="str">
            <v>OC 07_20</v>
          </cell>
          <cell r="B161" t="str">
            <v>OC</v>
          </cell>
          <cell r="C161" t="str">
            <v>07_20</v>
          </cell>
          <cell r="D161" t="str">
            <v>2020_07_20</v>
          </cell>
          <cell r="E161">
            <v>0</v>
          </cell>
          <cell r="F161">
            <v>0</v>
          </cell>
          <cell r="G161" t="str">
            <v>VIALERG SA</v>
          </cell>
          <cell r="H161" t="str">
            <v>info@vialerg.com.ar</v>
          </cell>
          <cell r="I161">
            <v>0</v>
          </cell>
          <cell r="J161">
            <v>0</v>
          </cell>
          <cell r="K161">
            <v>0</v>
          </cell>
          <cell r="L161">
            <v>0</v>
          </cell>
          <cell r="M161">
            <v>0</v>
          </cell>
          <cell r="N161" t="str">
            <v xml:space="preserve">OC 07_20 - RENG. N° </v>
          </cell>
          <cell r="O161">
            <v>0</v>
          </cell>
          <cell r="P161" t="str">
            <v xml:space="preserve">SUBSECRETARIA DE CALIDAD,REGULACION Y FISCALIZACION / SUBSECRETARIA DE GESTION ADMINISTRATIVA </v>
          </cell>
          <cell r="Q161">
            <v>0</v>
          </cell>
          <cell r="R161" t="str">
            <v>REMEDIAR</v>
          </cell>
        </row>
        <row r="162">
          <cell r="A162" t="str">
            <v>OC 07_2020</v>
          </cell>
          <cell r="B162" t="str">
            <v>OC</v>
          </cell>
          <cell r="C162" t="str">
            <v>07_2020</v>
          </cell>
          <cell r="D162" t="str">
            <v>2020_07_2020</v>
          </cell>
          <cell r="E162">
            <v>0</v>
          </cell>
          <cell r="F162">
            <v>0</v>
          </cell>
          <cell r="G162" t="str">
            <v>VIALERG SA</v>
          </cell>
          <cell r="H162" t="str">
            <v>info@vialerg.com.ar</v>
          </cell>
          <cell r="I162">
            <v>0</v>
          </cell>
          <cell r="J162">
            <v>0</v>
          </cell>
          <cell r="K162">
            <v>0</v>
          </cell>
          <cell r="L162">
            <v>0</v>
          </cell>
          <cell r="M162">
            <v>0</v>
          </cell>
          <cell r="N162" t="str">
            <v xml:space="preserve">OC 07_2020 - RENG. N° </v>
          </cell>
          <cell r="O162">
            <v>0</v>
          </cell>
          <cell r="P162" t="str">
            <v xml:space="preserve">SUBSECRETARIA DE CALIDAD,REGULACION Y FISCALIZACION / SUBSECRETARIA DE GESTION ADMINISTRATIVA </v>
          </cell>
          <cell r="Q162">
            <v>0</v>
          </cell>
          <cell r="R162" t="str">
            <v>REMEDIAR</v>
          </cell>
        </row>
        <row r="163">
          <cell r="A163" t="str">
            <v>OC 08_2020</v>
          </cell>
          <cell r="B163" t="str">
            <v>OC</v>
          </cell>
          <cell r="C163" t="str">
            <v>08_2020</v>
          </cell>
          <cell r="D163" t="str">
            <v>2020_08_2020</v>
          </cell>
          <cell r="E163">
            <v>0</v>
          </cell>
          <cell r="F163">
            <v>0</v>
          </cell>
          <cell r="G163" t="str">
            <v>152BIS SAS</v>
          </cell>
          <cell r="H163">
            <v>0</v>
          </cell>
          <cell r="I163">
            <v>0</v>
          </cell>
          <cell r="J163">
            <v>0</v>
          </cell>
          <cell r="K163">
            <v>0</v>
          </cell>
          <cell r="L163">
            <v>0</v>
          </cell>
          <cell r="M163">
            <v>0</v>
          </cell>
          <cell r="N163" t="str">
            <v xml:space="preserve">OC 08_2020 - RENG. N° </v>
          </cell>
          <cell r="O163">
            <v>0</v>
          </cell>
          <cell r="P163" t="str">
            <v xml:space="preserve">SUBSECRETARIA DE CALIDAD,REGULACION Y FISCALIZACION / SUBSECRETARIA DE GESTION ADMINISTRATIVA </v>
          </cell>
          <cell r="Q163">
            <v>0</v>
          </cell>
          <cell r="R163" t="str">
            <v>REMEDIAR</v>
          </cell>
        </row>
        <row r="164">
          <cell r="A164" t="str">
            <v>OC 09_2020</v>
          </cell>
          <cell r="B164" t="str">
            <v>OC</v>
          </cell>
          <cell r="C164" t="str">
            <v>09_2020</v>
          </cell>
          <cell r="D164" t="str">
            <v>2020_09_2020</v>
          </cell>
          <cell r="E164">
            <v>0</v>
          </cell>
          <cell r="F164">
            <v>0</v>
          </cell>
          <cell r="G164" t="str">
            <v>BRUDAN SRL</v>
          </cell>
          <cell r="H164">
            <v>0</v>
          </cell>
          <cell r="I164">
            <v>0</v>
          </cell>
          <cell r="J164">
            <v>0</v>
          </cell>
          <cell r="K164">
            <v>0</v>
          </cell>
          <cell r="L164">
            <v>0</v>
          </cell>
          <cell r="M164">
            <v>0</v>
          </cell>
          <cell r="N164" t="str">
            <v xml:space="preserve">OC 09_2020 - RENG. N° </v>
          </cell>
          <cell r="O164">
            <v>0</v>
          </cell>
          <cell r="P164" t="str">
            <v xml:space="preserve">SUBSECRETARIA DE CALIDAD,REGULACION Y FISCALIZACION / SUBSECRETARIA DE GESTION ADMINISTRATIVA </v>
          </cell>
          <cell r="Q164">
            <v>0</v>
          </cell>
          <cell r="R164" t="str">
            <v xml:space="preserve">ALMACENES </v>
          </cell>
        </row>
        <row r="165">
          <cell r="A165" t="str">
            <v>OC 10_20</v>
          </cell>
          <cell r="B165" t="str">
            <v>OC</v>
          </cell>
          <cell r="C165" t="str">
            <v>10_20</v>
          </cell>
          <cell r="D165" t="str">
            <v>2020_10_20</v>
          </cell>
          <cell r="E165">
            <v>0</v>
          </cell>
          <cell r="F165">
            <v>0</v>
          </cell>
          <cell r="G165" t="str">
            <v>DROGUERIA DISVAL SRL</v>
          </cell>
          <cell r="H165">
            <v>0</v>
          </cell>
          <cell r="I165">
            <v>0</v>
          </cell>
          <cell r="J165">
            <v>0</v>
          </cell>
          <cell r="K165">
            <v>0</v>
          </cell>
          <cell r="L165">
            <v>0</v>
          </cell>
          <cell r="M165">
            <v>0</v>
          </cell>
          <cell r="N165" t="str">
            <v xml:space="preserve">OC 10_20 - RENG. N° </v>
          </cell>
          <cell r="O165">
            <v>0</v>
          </cell>
          <cell r="P165" t="str">
            <v xml:space="preserve">SUBSECRETARIA DE CALIDAD,REGULACION Y FISCALIZACION / SUBSECRETARIA DE GESTION ADMINISTRATIVA </v>
          </cell>
          <cell r="Q165">
            <v>0</v>
          </cell>
          <cell r="R165" t="str">
            <v>REMEDIAR</v>
          </cell>
        </row>
        <row r="166">
          <cell r="A166" t="str">
            <v>OC 11_20</v>
          </cell>
          <cell r="B166" t="str">
            <v>OC</v>
          </cell>
          <cell r="C166" t="str">
            <v>11_20</v>
          </cell>
          <cell r="D166" t="str">
            <v>2020_11_20</v>
          </cell>
          <cell r="E166">
            <v>0</v>
          </cell>
          <cell r="F166">
            <v>0</v>
          </cell>
          <cell r="G166" t="str">
            <v>ULTRALINE SA</v>
          </cell>
          <cell r="H166">
            <v>0</v>
          </cell>
          <cell r="I166">
            <v>0</v>
          </cell>
          <cell r="J166">
            <v>0</v>
          </cell>
          <cell r="K166">
            <v>0</v>
          </cell>
          <cell r="L166">
            <v>0</v>
          </cell>
          <cell r="M166">
            <v>0</v>
          </cell>
          <cell r="N166" t="str">
            <v xml:space="preserve">OC 11_20 - RENG. N° </v>
          </cell>
          <cell r="O166">
            <v>0</v>
          </cell>
          <cell r="P166" t="str">
            <v xml:space="preserve">SUBSECRETARIA DE CALIDAD,REGULACION Y FISCALIZACION / SUBSECRETARIA DE GESTION ADMINISTRATIVA </v>
          </cell>
          <cell r="Q166">
            <v>0</v>
          </cell>
          <cell r="R166" t="str">
            <v>DINESA</v>
          </cell>
        </row>
        <row r="167">
          <cell r="A167" t="str">
            <v>OC 12_20</v>
          </cell>
          <cell r="B167" t="str">
            <v>OC</v>
          </cell>
          <cell r="C167" t="str">
            <v>12_20</v>
          </cell>
          <cell r="D167" t="str">
            <v>2020_12_20</v>
          </cell>
          <cell r="E167">
            <v>0</v>
          </cell>
          <cell r="F167">
            <v>0</v>
          </cell>
          <cell r="G167" t="str">
            <v>CORPORACION RIO LUJAN SA</v>
          </cell>
          <cell r="H167" t="str">
            <v>mfmarcos@legacy.com.ar;zibritocalidad@legacy.com.ar</v>
          </cell>
          <cell r="I167">
            <v>0</v>
          </cell>
          <cell r="J167">
            <v>0</v>
          </cell>
          <cell r="K167">
            <v>0</v>
          </cell>
          <cell r="L167">
            <v>0</v>
          </cell>
          <cell r="M167">
            <v>0</v>
          </cell>
          <cell r="N167" t="str">
            <v xml:space="preserve">OC 12_20 - RENG. N° </v>
          </cell>
          <cell r="O167">
            <v>0</v>
          </cell>
          <cell r="P167" t="str">
            <v xml:space="preserve">SUBSECRETARIA DE CALIDAD,REGULACION Y FISCALIZACION / SUBSECRETARIA DE GESTION ADMINISTRATIVA </v>
          </cell>
          <cell r="Q167">
            <v>0</v>
          </cell>
          <cell r="R167" t="str">
            <v>REMEDIAR</v>
          </cell>
        </row>
        <row r="168">
          <cell r="A168" t="str">
            <v>OC 13_20</v>
          </cell>
          <cell r="B168" t="str">
            <v>OC</v>
          </cell>
          <cell r="C168" t="str">
            <v>13_20</v>
          </cell>
          <cell r="D168" t="str">
            <v>2020_13_20</v>
          </cell>
          <cell r="E168">
            <v>0</v>
          </cell>
          <cell r="F168">
            <v>0</v>
          </cell>
          <cell r="G168" t="str">
            <v>RA INTERTRADING SA</v>
          </cell>
          <cell r="H168">
            <v>0</v>
          </cell>
          <cell r="I168">
            <v>0</v>
          </cell>
          <cell r="J168">
            <v>0</v>
          </cell>
          <cell r="K168">
            <v>0</v>
          </cell>
          <cell r="L168">
            <v>0</v>
          </cell>
          <cell r="M168">
            <v>0</v>
          </cell>
          <cell r="N168" t="str">
            <v xml:space="preserve">OC 13_20 - RENG. N° </v>
          </cell>
          <cell r="O168">
            <v>0</v>
          </cell>
          <cell r="P168" t="str">
            <v xml:space="preserve">SUBSECRETARIA DE CALIDAD,REGULACION Y FISCALIZACION / SUBSECRETARIA DE GESTION ADMINISTRATIVA </v>
          </cell>
          <cell r="Q168">
            <v>0</v>
          </cell>
          <cell r="R168" t="str">
            <v>REMEDIAR</v>
          </cell>
        </row>
        <row r="169">
          <cell r="A169" t="str">
            <v>OC 14_2020</v>
          </cell>
          <cell r="B169" t="str">
            <v>OC</v>
          </cell>
          <cell r="C169" t="str">
            <v>14_2020</v>
          </cell>
          <cell r="D169" t="str">
            <v>2020_14_2020</v>
          </cell>
          <cell r="E169">
            <v>0</v>
          </cell>
          <cell r="F169">
            <v>0</v>
          </cell>
          <cell r="G169" t="str">
            <v>UNIFIBERS SA</v>
          </cell>
          <cell r="H169">
            <v>0</v>
          </cell>
          <cell r="I169">
            <v>0</v>
          </cell>
          <cell r="J169">
            <v>0</v>
          </cell>
          <cell r="K169">
            <v>0</v>
          </cell>
          <cell r="L169">
            <v>0</v>
          </cell>
          <cell r="M169">
            <v>0</v>
          </cell>
          <cell r="N169" t="str">
            <v xml:space="preserve">OC 14_2020 - RENG. N° </v>
          </cell>
          <cell r="O169">
            <v>0</v>
          </cell>
          <cell r="P169" t="str">
            <v xml:space="preserve">SUBSECRETARIA DE CALIDAD,REGULACION Y FISCALIZACION / SUBSECRETARIA DE GESTION ADMINISTRATIVA </v>
          </cell>
          <cell r="Q169">
            <v>0</v>
          </cell>
          <cell r="R169" t="str">
            <v>DINESA</v>
          </cell>
        </row>
        <row r="170">
          <cell r="A170" t="str">
            <v>OC 15_20</v>
          </cell>
          <cell r="B170" t="str">
            <v>OC</v>
          </cell>
          <cell r="C170" t="str">
            <v>15_20</v>
          </cell>
          <cell r="D170" t="str">
            <v>2020_15_20</v>
          </cell>
          <cell r="E170">
            <v>0</v>
          </cell>
          <cell r="F170">
            <v>0</v>
          </cell>
          <cell r="G170" t="str">
            <v>BARACK ARGENTINA SRL</v>
          </cell>
          <cell r="H170" t="str">
            <v>pablo@barackmercosul.com</v>
          </cell>
          <cell r="I170">
            <v>0</v>
          </cell>
          <cell r="J170">
            <v>0</v>
          </cell>
          <cell r="K170">
            <v>0</v>
          </cell>
          <cell r="L170">
            <v>0</v>
          </cell>
          <cell r="M170">
            <v>0</v>
          </cell>
          <cell r="N170" t="str">
            <v xml:space="preserve">OC 15_20 - RENG. N° </v>
          </cell>
          <cell r="O170">
            <v>0</v>
          </cell>
          <cell r="P170" t="str">
            <v xml:space="preserve">SUBSECRETARIA DE CALIDAD,REGULACION Y FISCALIZACION / SUBSECRETARIA DE GESTION ADMINISTRATIVA </v>
          </cell>
          <cell r="Q170">
            <v>0</v>
          </cell>
          <cell r="R170" t="str">
            <v>DINESA</v>
          </cell>
        </row>
        <row r="171">
          <cell r="A171" t="str">
            <v>OC 16_2020</v>
          </cell>
          <cell r="B171" t="str">
            <v>OC</v>
          </cell>
          <cell r="C171" t="str">
            <v>16_2020</v>
          </cell>
          <cell r="D171" t="str">
            <v>2020_16_2020</v>
          </cell>
          <cell r="E171">
            <v>0</v>
          </cell>
          <cell r="F171">
            <v>0</v>
          </cell>
          <cell r="G171" t="str">
            <v>ECOFACTORY SRL</v>
          </cell>
          <cell r="H171">
            <v>0</v>
          </cell>
          <cell r="I171">
            <v>0</v>
          </cell>
          <cell r="J171">
            <v>0</v>
          </cell>
          <cell r="K171">
            <v>0</v>
          </cell>
          <cell r="L171">
            <v>0</v>
          </cell>
          <cell r="M171">
            <v>0</v>
          </cell>
          <cell r="N171" t="str">
            <v xml:space="preserve">OC 16_2020 - RENG. N° </v>
          </cell>
          <cell r="O171">
            <v>0</v>
          </cell>
          <cell r="P171" t="str">
            <v xml:space="preserve">SUBSECRETARIA DE CALIDAD,REGULACION Y FISCALIZACION / SUBSECRETARIA DE GESTION ADMINISTRATIVA </v>
          </cell>
          <cell r="Q171">
            <v>0</v>
          </cell>
          <cell r="R171" t="str">
            <v>REMEDIAR</v>
          </cell>
        </row>
        <row r="172">
          <cell r="A172" t="str">
            <v>OC 17_20</v>
          </cell>
          <cell r="B172" t="str">
            <v>OC</v>
          </cell>
          <cell r="C172" t="str">
            <v>17_20</v>
          </cell>
          <cell r="D172" t="str">
            <v>2020_17_20</v>
          </cell>
          <cell r="E172">
            <v>0</v>
          </cell>
          <cell r="F172">
            <v>0</v>
          </cell>
          <cell r="G172" t="str">
            <v>PROPATO HNOS SAIC</v>
          </cell>
          <cell r="H172">
            <v>0</v>
          </cell>
          <cell r="I172">
            <v>0</v>
          </cell>
          <cell r="J172">
            <v>0</v>
          </cell>
          <cell r="K172">
            <v>0</v>
          </cell>
          <cell r="L172">
            <v>0</v>
          </cell>
          <cell r="M172">
            <v>0</v>
          </cell>
          <cell r="N172" t="str">
            <v xml:space="preserve">OC 17_20 - RENG. N° </v>
          </cell>
          <cell r="O172">
            <v>0</v>
          </cell>
          <cell r="P172" t="str">
            <v xml:space="preserve">SUBSECRETARIA DE CALIDAD,REGULACION Y FISCALIZACION / SUBSECRETARIA DE GESTION ADMINISTRATIVA </v>
          </cell>
          <cell r="Q172">
            <v>0</v>
          </cell>
          <cell r="R172" t="str">
            <v>DINESA</v>
          </cell>
        </row>
        <row r="173">
          <cell r="A173" t="str">
            <v>OC 18_20</v>
          </cell>
          <cell r="B173" t="str">
            <v>OC</v>
          </cell>
          <cell r="C173" t="str">
            <v>18_20</v>
          </cell>
          <cell r="D173" t="str">
            <v>2020_18_20</v>
          </cell>
          <cell r="E173">
            <v>0</v>
          </cell>
          <cell r="F173">
            <v>0</v>
          </cell>
          <cell r="G173" t="str">
            <v>LABORATORIOS BRITANIA SA</v>
          </cell>
          <cell r="H173">
            <v>0</v>
          </cell>
          <cell r="I173">
            <v>0</v>
          </cell>
          <cell r="J173">
            <v>0</v>
          </cell>
          <cell r="K173">
            <v>0</v>
          </cell>
          <cell r="L173">
            <v>0</v>
          </cell>
          <cell r="M173">
            <v>0</v>
          </cell>
          <cell r="N173" t="str">
            <v xml:space="preserve">OC 18_20 - RENG. N° </v>
          </cell>
          <cell r="O173">
            <v>0</v>
          </cell>
          <cell r="P173" t="str">
            <v xml:space="preserve">SUBSECRETARIA DE CALIDAD,REGULACION Y FISCALIZACION / SUBSECRETARIA DE GESTION ADMINISTRATIVA </v>
          </cell>
          <cell r="Q173">
            <v>0</v>
          </cell>
          <cell r="R173" t="str">
            <v>DINESA</v>
          </cell>
        </row>
        <row r="174">
          <cell r="A174" t="str">
            <v>OC 19_2020</v>
          </cell>
          <cell r="B174" t="str">
            <v>OC</v>
          </cell>
          <cell r="C174" t="str">
            <v>19_2020</v>
          </cell>
          <cell r="D174" t="str">
            <v>2020_19_2020</v>
          </cell>
          <cell r="E174">
            <v>0</v>
          </cell>
          <cell r="F174">
            <v>0</v>
          </cell>
          <cell r="G174" t="str">
            <v>BIO PROTEC SRL</v>
          </cell>
          <cell r="H174">
            <v>0</v>
          </cell>
          <cell r="I174">
            <v>0</v>
          </cell>
          <cell r="J174">
            <v>0</v>
          </cell>
          <cell r="K174">
            <v>0</v>
          </cell>
          <cell r="L174">
            <v>0</v>
          </cell>
          <cell r="M174">
            <v>0</v>
          </cell>
          <cell r="N174" t="str">
            <v xml:space="preserve">OC 19_2020 - RENG. N° </v>
          </cell>
          <cell r="O174">
            <v>0</v>
          </cell>
          <cell r="P174" t="str">
            <v xml:space="preserve">SUBSECRETARIA DE CALIDAD,REGULACION Y FISCALIZACION / SUBSECRETARIA DE GESTION ADMINISTRATIVA </v>
          </cell>
          <cell r="Q174">
            <v>0</v>
          </cell>
          <cell r="R174" t="str">
            <v>REMEDIAR</v>
          </cell>
        </row>
        <row r="175">
          <cell r="A175" t="str">
            <v>OC 20_20</v>
          </cell>
          <cell r="B175" t="str">
            <v>OC</v>
          </cell>
          <cell r="C175" t="str">
            <v>20_20</v>
          </cell>
          <cell r="D175" t="str">
            <v>2020_20_20</v>
          </cell>
          <cell r="E175">
            <v>0</v>
          </cell>
          <cell r="F175">
            <v>0</v>
          </cell>
          <cell r="G175" t="str">
            <v xml:space="preserve"> ALFARMA SRL</v>
          </cell>
          <cell r="H175">
            <v>0</v>
          </cell>
          <cell r="I175">
            <v>0</v>
          </cell>
          <cell r="J175">
            <v>0</v>
          </cell>
          <cell r="K175">
            <v>0</v>
          </cell>
          <cell r="L175">
            <v>0</v>
          </cell>
          <cell r="M175">
            <v>0</v>
          </cell>
          <cell r="N175" t="str">
            <v xml:space="preserve">OC 20_20 - RENG. N° </v>
          </cell>
          <cell r="O175">
            <v>0</v>
          </cell>
          <cell r="P175" t="str">
            <v xml:space="preserve">SUBSECRETARIA DE CALIDAD,REGULACION Y FISCALIZACION / SUBSECRETARIA DE GESTION ADMINISTRATIVA </v>
          </cell>
          <cell r="Q175">
            <v>0</v>
          </cell>
          <cell r="R175" t="str">
            <v>DINESA</v>
          </cell>
        </row>
        <row r="176">
          <cell r="A176" t="str">
            <v>OC 21_20</v>
          </cell>
          <cell r="B176" t="str">
            <v>OC</v>
          </cell>
          <cell r="C176" t="str">
            <v>21_20</v>
          </cell>
          <cell r="D176" t="str">
            <v>2020_21_20</v>
          </cell>
          <cell r="E176">
            <v>0</v>
          </cell>
          <cell r="F176">
            <v>0</v>
          </cell>
          <cell r="G176" t="str">
            <v>ESLINGAR SA</v>
          </cell>
          <cell r="H176">
            <v>0</v>
          </cell>
          <cell r="I176">
            <v>0</v>
          </cell>
          <cell r="J176">
            <v>0</v>
          </cell>
          <cell r="K176">
            <v>0</v>
          </cell>
          <cell r="L176">
            <v>0</v>
          </cell>
          <cell r="M176">
            <v>0</v>
          </cell>
          <cell r="N176" t="str">
            <v xml:space="preserve">OC 21_20 - RENG. N° </v>
          </cell>
          <cell r="O176">
            <v>0</v>
          </cell>
          <cell r="P176" t="str">
            <v xml:space="preserve">SUBSECRETARIA DE CALIDAD,REGULACION Y FISCALIZACION / SUBSECRETARIA DE GESTION ADMINISTRATIVA </v>
          </cell>
          <cell r="Q176">
            <v>0</v>
          </cell>
          <cell r="R176" t="str">
            <v>DINESA</v>
          </cell>
        </row>
        <row r="177">
          <cell r="A177" t="str">
            <v>OC 22_2020</v>
          </cell>
          <cell r="B177" t="str">
            <v>OC</v>
          </cell>
          <cell r="C177" t="str">
            <v>22_2020</v>
          </cell>
          <cell r="D177" t="str">
            <v>2020_22_2020</v>
          </cell>
          <cell r="E177">
            <v>0</v>
          </cell>
          <cell r="F177">
            <v>0</v>
          </cell>
          <cell r="G177" t="str">
            <v>SOUTEX SA</v>
          </cell>
          <cell r="H177">
            <v>0</v>
          </cell>
          <cell r="I177">
            <v>0</v>
          </cell>
          <cell r="J177">
            <v>0</v>
          </cell>
          <cell r="K177">
            <v>0</v>
          </cell>
          <cell r="L177">
            <v>0</v>
          </cell>
          <cell r="M177">
            <v>0</v>
          </cell>
          <cell r="N177" t="str">
            <v xml:space="preserve">OC 22_2020 - RENG. N° </v>
          </cell>
          <cell r="O177">
            <v>0</v>
          </cell>
          <cell r="P177" t="str">
            <v xml:space="preserve">SUBSECRETARIA DE CALIDAD,REGULACION Y FISCALIZACION / SUBSECRETARIA DE GESTION ADMINISTRATIVA </v>
          </cell>
          <cell r="Q177">
            <v>0</v>
          </cell>
          <cell r="R177" t="str">
            <v>REMEDIAR</v>
          </cell>
        </row>
        <row r="178">
          <cell r="A178" t="str">
            <v>OC 23_20</v>
          </cell>
          <cell r="B178" t="str">
            <v>OC</v>
          </cell>
          <cell r="C178" t="str">
            <v>23_20</v>
          </cell>
          <cell r="D178" t="str">
            <v>2020_23_20</v>
          </cell>
          <cell r="E178">
            <v>0</v>
          </cell>
          <cell r="F178">
            <v>0</v>
          </cell>
          <cell r="G178" t="str">
            <v>NINJITSU SRL</v>
          </cell>
          <cell r="H178">
            <v>0</v>
          </cell>
          <cell r="I178">
            <v>0</v>
          </cell>
          <cell r="J178">
            <v>0</v>
          </cell>
          <cell r="K178">
            <v>0</v>
          </cell>
          <cell r="L178">
            <v>0</v>
          </cell>
          <cell r="M178">
            <v>0</v>
          </cell>
          <cell r="N178" t="str">
            <v xml:space="preserve">OC 23_20 - RENG. N° </v>
          </cell>
          <cell r="O178">
            <v>0</v>
          </cell>
          <cell r="P178" t="str">
            <v xml:space="preserve">SUBSECRETARIA DE CALIDAD,REGULACION Y FISCALIZACION / SUBSECRETARIA DE GESTION ADMINISTRATIVA </v>
          </cell>
          <cell r="Q178">
            <v>0</v>
          </cell>
          <cell r="R178" t="str">
            <v>REMEDIAR</v>
          </cell>
        </row>
        <row r="179">
          <cell r="A179" t="str">
            <v>OC 24_20</v>
          </cell>
          <cell r="B179" t="str">
            <v>OC</v>
          </cell>
          <cell r="C179" t="str">
            <v>24_20</v>
          </cell>
          <cell r="D179" t="str">
            <v>2020_24_20</v>
          </cell>
          <cell r="E179">
            <v>0</v>
          </cell>
          <cell r="F179">
            <v>0</v>
          </cell>
          <cell r="G179" t="str">
            <v>FORMAS PUBLICITARIAS SA</v>
          </cell>
          <cell r="H179" t="str">
            <v>info@formaspublicitarias.com</v>
          </cell>
          <cell r="I179">
            <v>0</v>
          </cell>
          <cell r="J179">
            <v>0</v>
          </cell>
          <cell r="K179">
            <v>0</v>
          </cell>
          <cell r="L179">
            <v>0</v>
          </cell>
          <cell r="M179">
            <v>0</v>
          </cell>
          <cell r="N179" t="str">
            <v xml:space="preserve">OC 24_20 - RENG. N° </v>
          </cell>
          <cell r="O179">
            <v>0</v>
          </cell>
          <cell r="P179" t="str">
            <v xml:space="preserve">SUBSECRETARIA DE CALIDAD,REGULACION Y FISCALIZACION / SUBSECRETARIA DE GESTION ADMINISTRATIVA </v>
          </cell>
          <cell r="Q179">
            <v>0</v>
          </cell>
          <cell r="R179" t="str">
            <v>REMEDIAR</v>
          </cell>
        </row>
        <row r="180">
          <cell r="A180" t="str">
            <v>OC 25_20</v>
          </cell>
          <cell r="B180" t="str">
            <v>OC</v>
          </cell>
          <cell r="C180" t="str">
            <v>25_20</v>
          </cell>
          <cell r="D180" t="str">
            <v>2020_25_20</v>
          </cell>
          <cell r="E180">
            <v>0</v>
          </cell>
          <cell r="F180">
            <v>0</v>
          </cell>
          <cell r="G180" t="str">
            <v>GRUPO SALA SA</v>
          </cell>
          <cell r="H180">
            <v>0</v>
          </cell>
          <cell r="I180">
            <v>0</v>
          </cell>
          <cell r="J180">
            <v>0</v>
          </cell>
          <cell r="K180">
            <v>0</v>
          </cell>
          <cell r="L180">
            <v>0</v>
          </cell>
          <cell r="M180">
            <v>0</v>
          </cell>
          <cell r="N180" t="str">
            <v xml:space="preserve">OC 25_20 - RENG. N° </v>
          </cell>
          <cell r="O180">
            <v>0</v>
          </cell>
          <cell r="P180" t="str">
            <v xml:space="preserve">SUBSECRETARIA DE CALIDAD,REGULACION Y FISCALIZACION / SUBSECRETARIA DE GESTION ADMINISTRATIVA </v>
          </cell>
          <cell r="Q180">
            <v>0</v>
          </cell>
          <cell r="R180" t="str">
            <v>REMEDIAR</v>
          </cell>
        </row>
        <row r="181">
          <cell r="A181" t="str">
            <v>OC 26_20</v>
          </cell>
          <cell r="B181" t="str">
            <v>OC</v>
          </cell>
          <cell r="C181" t="str">
            <v>26_20</v>
          </cell>
          <cell r="D181" t="str">
            <v>2020_26_20</v>
          </cell>
          <cell r="E181">
            <v>0</v>
          </cell>
          <cell r="F181">
            <v>0</v>
          </cell>
          <cell r="G181" t="str">
            <v>VIALERG SA</v>
          </cell>
          <cell r="H181">
            <v>0</v>
          </cell>
          <cell r="I181">
            <v>0</v>
          </cell>
          <cell r="J181">
            <v>0</v>
          </cell>
          <cell r="K181">
            <v>0</v>
          </cell>
          <cell r="L181">
            <v>0</v>
          </cell>
          <cell r="M181">
            <v>0</v>
          </cell>
          <cell r="N181" t="str">
            <v xml:space="preserve">OC 26_20 - RENG. N° </v>
          </cell>
          <cell r="O181">
            <v>0</v>
          </cell>
          <cell r="P181" t="str">
            <v xml:space="preserve">SUBSECRETARIA DE CALIDAD,REGULACION Y FISCALIZACION / SUBSECRETARIA DE GESTION ADMINISTRATIVA </v>
          </cell>
          <cell r="Q181">
            <v>0</v>
          </cell>
          <cell r="R181" t="str">
            <v>DINESA</v>
          </cell>
        </row>
        <row r="182">
          <cell r="A182" t="str">
            <v>OC 27_20</v>
          </cell>
          <cell r="B182" t="str">
            <v>OC</v>
          </cell>
          <cell r="C182" t="str">
            <v>27_20</v>
          </cell>
          <cell r="D182" t="str">
            <v>2020_27_20</v>
          </cell>
          <cell r="E182">
            <v>0</v>
          </cell>
          <cell r="F182">
            <v>0</v>
          </cell>
          <cell r="G182" t="str">
            <v>PROPATO HNOS SAIC</v>
          </cell>
          <cell r="H182" t="str">
            <v>licitaciones@propato.com.ar</v>
          </cell>
          <cell r="I182">
            <v>0</v>
          </cell>
          <cell r="J182">
            <v>0</v>
          </cell>
          <cell r="K182">
            <v>0</v>
          </cell>
          <cell r="L182">
            <v>0</v>
          </cell>
          <cell r="M182">
            <v>0</v>
          </cell>
          <cell r="N182" t="str">
            <v xml:space="preserve">OC 27_20 - RENG. N° </v>
          </cell>
          <cell r="O182">
            <v>0</v>
          </cell>
          <cell r="P182" t="str">
            <v>DIRECCION DE CONTROL DE ENFERMEDADES INMUNOPREVENIBLES</v>
          </cell>
          <cell r="Q182" t="str">
            <v>privada@dicei.msal.gov.ar</v>
          </cell>
          <cell r="R182" t="str">
            <v>REMEDIAR</v>
          </cell>
        </row>
        <row r="183">
          <cell r="A183" t="str">
            <v>OC 390_20</v>
          </cell>
          <cell r="B183" t="str">
            <v>OC</v>
          </cell>
          <cell r="C183" t="str">
            <v>390_20</v>
          </cell>
          <cell r="D183" t="str">
            <v>2020_390_20</v>
          </cell>
          <cell r="E183">
            <v>0</v>
          </cell>
          <cell r="F183">
            <v>0</v>
          </cell>
          <cell r="G183" t="str">
            <v>LABORATORIO DOMINGUEZ SA</v>
          </cell>
          <cell r="H183" t="str">
            <v>info@labdominguez.com.ar</v>
          </cell>
          <cell r="I183">
            <v>0</v>
          </cell>
          <cell r="J183">
            <v>0</v>
          </cell>
          <cell r="K183">
            <v>0</v>
          </cell>
          <cell r="L183">
            <v>0</v>
          </cell>
          <cell r="M183">
            <v>0</v>
          </cell>
          <cell r="N183" t="str">
            <v xml:space="preserve">OC 390_20 - RENG. N° </v>
          </cell>
          <cell r="O183">
            <v>0</v>
          </cell>
          <cell r="P183" t="str">
            <v>DIRECCIÓN DE SALUD SEXUAL Y REPRODUCTIVA</v>
          </cell>
          <cell r="Q183" t="str">
            <v>lcrudo@msal.gov.ar</v>
          </cell>
          <cell r="R183">
            <v>0</v>
          </cell>
        </row>
        <row r="184">
          <cell r="A184" t="str">
            <v>OC 80_0001_OCA20</v>
          </cell>
          <cell r="B184" t="str">
            <v>OC</v>
          </cell>
          <cell r="C184" t="str">
            <v>80_0001_OCA20</v>
          </cell>
          <cell r="D184" t="str">
            <v>2020_80_0001_OCA20</v>
          </cell>
          <cell r="E184" t="str">
            <v>80-0036-CDI20</v>
          </cell>
          <cell r="F184" t="str">
            <v>EX-2020-42320691- -APN-DCYC#MS</v>
          </cell>
          <cell r="G184" t="str">
            <v>BIOGEN ARGENTINA SRL</v>
          </cell>
          <cell r="H184" t="str">
            <v>acceso.argentina@biogen.com</v>
          </cell>
          <cell r="I184">
            <v>44141</v>
          </cell>
          <cell r="J184">
            <v>44141</v>
          </cell>
          <cell r="K184">
            <v>44322</v>
          </cell>
          <cell r="L184">
            <v>1</v>
          </cell>
          <cell r="M184">
            <v>80</v>
          </cell>
          <cell r="N184" t="str">
            <v>OC 80_0001_OCA20 - RENG. N° 1</v>
          </cell>
          <cell r="O184" t="str">
            <v>NUCLEOTIDOS Y NUCLEOSIDOS; COMPUESTO QUIMICO: OLIGONUCLEOTIDO SINTETICO, ESTADO: SOLUCION, CALIDAD: BIOLOGIA MOLECULAR, PRESENTACION: ENVASE X 50 Nmol</v>
          </cell>
          <cell r="P184" t="str">
            <v>DIRECCION NACIONAL DE MEDICAMENTOS Y TECNOLOGIA SANITARIA</v>
          </cell>
          <cell r="Q184">
            <v>0</v>
          </cell>
          <cell r="R184">
            <v>0</v>
          </cell>
        </row>
        <row r="185">
          <cell r="A185" t="str">
            <v>OC 80_1000_OC20</v>
          </cell>
          <cell r="B185" t="str">
            <v>OC</v>
          </cell>
          <cell r="C185" t="str">
            <v>80_1000_OC20</v>
          </cell>
          <cell r="D185" t="str">
            <v>2020_80_1000_OC20</v>
          </cell>
          <cell r="E185">
            <v>0</v>
          </cell>
          <cell r="F185">
            <v>0</v>
          </cell>
          <cell r="G185" t="str">
            <v>FABIAN DERISO</v>
          </cell>
          <cell r="H185" t="str">
            <v>construmieco@gmail.com</v>
          </cell>
          <cell r="I185">
            <v>0</v>
          </cell>
          <cell r="J185">
            <v>0</v>
          </cell>
          <cell r="K185">
            <v>0</v>
          </cell>
          <cell r="L185">
            <v>0</v>
          </cell>
          <cell r="M185">
            <v>0</v>
          </cell>
          <cell r="N185" t="str">
            <v xml:space="preserve">OC 80_1000_OC20 - RENG. N° </v>
          </cell>
          <cell r="O185">
            <v>0</v>
          </cell>
          <cell r="P185" t="str">
            <v>COORDINACIÓN DE SERVICIOS AUXILIARES</v>
          </cell>
          <cell r="Q185" t="str">
            <v>bndofarmacia@msal.gov.ar;bndofarmacia@gmail.com</v>
          </cell>
          <cell r="R185" t="str">
            <v>COORDINACION DE BANCO DE DROGAS</v>
          </cell>
        </row>
        <row r="186">
          <cell r="A186" t="str">
            <v>OC 80_1001_OC20</v>
          </cell>
          <cell r="B186" t="str">
            <v>OC</v>
          </cell>
          <cell r="C186" t="str">
            <v>80_1001_OC20</v>
          </cell>
          <cell r="D186" t="str">
            <v>2020_80_1001_OC20</v>
          </cell>
          <cell r="E186">
            <v>0</v>
          </cell>
          <cell r="F186">
            <v>0</v>
          </cell>
          <cell r="G186" t="str">
            <v>SUIZO ARGENTINA SA</v>
          </cell>
          <cell r="H186" t="str">
            <v>aescalante@suizoargentina.com</v>
          </cell>
          <cell r="I186">
            <v>0</v>
          </cell>
          <cell r="J186">
            <v>0</v>
          </cell>
          <cell r="K186">
            <v>0</v>
          </cell>
          <cell r="L186">
            <v>0</v>
          </cell>
          <cell r="M186">
            <v>0</v>
          </cell>
          <cell r="N186" t="str">
            <v xml:space="preserve">OC 80_1001_OC20 - RENG. N° </v>
          </cell>
          <cell r="O186">
            <v>0</v>
          </cell>
          <cell r="P186" t="str">
            <v>DIRECCIÓN CONTROL DE ENFERMEDADES INMUNOPREVENIBLES</v>
          </cell>
          <cell r="Q186" t="str">
            <v>privada@dicei.msal.gov.ar;LOGIN</v>
          </cell>
          <cell r="R186" t="str">
            <v>LOG-IN</v>
          </cell>
        </row>
        <row r="187">
          <cell r="A187" t="str">
            <v>OC 80_1002_OC20</v>
          </cell>
          <cell r="B187" t="str">
            <v>OC</v>
          </cell>
          <cell r="C187" t="str">
            <v>80_1002_OC20</v>
          </cell>
          <cell r="D187" t="str">
            <v>2020_80_1002_OC20</v>
          </cell>
          <cell r="E187">
            <v>0</v>
          </cell>
          <cell r="F187">
            <v>0</v>
          </cell>
          <cell r="G187" t="str">
            <v>EURO SWISS S.A</v>
          </cell>
          <cell r="H187" t="str">
            <v>jr@euroswiss.com.ar</v>
          </cell>
          <cell r="I187">
            <v>0</v>
          </cell>
          <cell r="J187">
            <v>0</v>
          </cell>
          <cell r="K187">
            <v>0</v>
          </cell>
          <cell r="L187">
            <v>0</v>
          </cell>
          <cell r="M187">
            <v>0</v>
          </cell>
          <cell r="N187" t="str">
            <v xml:space="preserve">OC 80_1002_OC20 - RENG. N° </v>
          </cell>
          <cell r="O187">
            <v>0</v>
          </cell>
          <cell r="P187" t="str">
            <v>DIRECCIÓN CONTROL DE ENFERMEDADES INMUNOPREVENIBLES</v>
          </cell>
          <cell r="Q187">
            <v>0</v>
          </cell>
          <cell r="R187">
            <v>0</v>
          </cell>
        </row>
        <row r="188">
          <cell r="A188" t="str">
            <v>OC 80_1003_OC20</v>
          </cell>
          <cell r="B188" t="str">
            <v>OC</v>
          </cell>
          <cell r="C188" t="str">
            <v>80_1003_OC20</v>
          </cell>
          <cell r="D188" t="str">
            <v>2020_80_1003_OC20</v>
          </cell>
          <cell r="E188">
            <v>0</v>
          </cell>
          <cell r="F188">
            <v>0</v>
          </cell>
          <cell r="G188" t="str">
            <v>ABBVIE SA</v>
          </cell>
          <cell r="H188" t="str">
            <v>licitaciones.argentina@abbvie.com;rodriguez.maria@abbvie.com</v>
          </cell>
          <cell r="I188">
            <v>0</v>
          </cell>
          <cell r="J188">
            <v>0</v>
          </cell>
          <cell r="K188">
            <v>0</v>
          </cell>
          <cell r="L188">
            <v>0</v>
          </cell>
          <cell r="M188">
            <v>0</v>
          </cell>
          <cell r="N188" t="str">
            <v xml:space="preserve">OC 80_1003_OC20 - RENG. N° </v>
          </cell>
          <cell r="O188">
            <v>0</v>
          </cell>
          <cell r="P188" t="str">
            <v>DIRECCIÓN DE RESPUESTA AL VIH INFECCIONES DE TRANSMICIÓN SEXUAL, HEPATITIS VIRALES Y TUBERCULOSIS</v>
          </cell>
          <cell r="Q188" t="str">
            <v>agfsida@msal.gov.ar</v>
          </cell>
          <cell r="R188" t="str">
            <v>REMEDIAR</v>
          </cell>
        </row>
        <row r="189">
          <cell r="A189" t="str">
            <v>OC 80_1004_OC20</v>
          </cell>
          <cell r="B189" t="str">
            <v>OC</v>
          </cell>
          <cell r="C189" t="str">
            <v>80_1004_OC20</v>
          </cell>
          <cell r="D189" t="str">
            <v>2020_80_1004_OC20</v>
          </cell>
          <cell r="E189">
            <v>0</v>
          </cell>
          <cell r="F189">
            <v>0</v>
          </cell>
          <cell r="G189" t="str">
            <v>LABORATORIO LKM S.A.</v>
          </cell>
          <cell r="H189" t="str">
            <v>mario.gerdel@grupobiotoscana.com</v>
          </cell>
          <cell r="I189">
            <v>0</v>
          </cell>
          <cell r="J189">
            <v>0</v>
          </cell>
          <cell r="K189">
            <v>0</v>
          </cell>
          <cell r="L189">
            <v>0</v>
          </cell>
          <cell r="M189">
            <v>0</v>
          </cell>
          <cell r="N189" t="str">
            <v xml:space="preserve">OC 80_1004_OC20 - RENG. N° </v>
          </cell>
          <cell r="O189">
            <v>0</v>
          </cell>
          <cell r="P189" t="str">
            <v>DIRECCIÓN DE RESPUESTA AL VIH INFECCIONES DE TRANSMICIÓN SEXUAL, HEPATITIS VIRALES Y TUBERCULOSIS</v>
          </cell>
          <cell r="Q189" t="str">
            <v>agfsida@msal.gov.ar</v>
          </cell>
          <cell r="R189" t="str">
            <v>ALMACENES / REMEDIAR</v>
          </cell>
        </row>
        <row r="190">
          <cell r="A190" t="str">
            <v>OC 80_1005_OC20</v>
          </cell>
          <cell r="B190" t="str">
            <v>OC</v>
          </cell>
          <cell r="C190" t="str">
            <v>80_1005_OC20</v>
          </cell>
          <cell r="D190" t="str">
            <v>2020_80_1005_OC20</v>
          </cell>
          <cell r="E190">
            <v>0</v>
          </cell>
          <cell r="F190">
            <v>0</v>
          </cell>
          <cell r="G190" t="str">
            <v>LABORATORIOS RICHMOND SACIF</v>
          </cell>
          <cell r="H190" t="str">
            <v>licitaciones@richmondlab.com.ar</v>
          </cell>
          <cell r="I190">
            <v>0</v>
          </cell>
          <cell r="J190">
            <v>0</v>
          </cell>
          <cell r="K190">
            <v>0</v>
          </cell>
          <cell r="L190">
            <v>0</v>
          </cell>
          <cell r="M190">
            <v>0</v>
          </cell>
          <cell r="N190" t="str">
            <v xml:space="preserve">OC 80_1005_OC20 - RENG. N° </v>
          </cell>
          <cell r="O190">
            <v>0</v>
          </cell>
          <cell r="P190" t="str">
            <v>DIRECCIÓN DE RESPUESTA AL VIH INFECCIONES DE TRANSMICIÓN SEXUAL, HEPATITIS VIRALES Y TUBERCULOSIS</v>
          </cell>
          <cell r="Q190" t="str">
            <v>agfsida@msal.gov.ar</v>
          </cell>
          <cell r="R190" t="str">
            <v>ALMACENES / REMEDIAR</v>
          </cell>
        </row>
        <row r="191">
          <cell r="A191" t="str">
            <v>OC 80_1006_OC20</v>
          </cell>
          <cell r="B191" t="str">
            <v>OC</v>
          </cell>
          <cell r="C191" t="str">
            <v>80_1006_OC20</v>
          </cell>
          <cell r="D191" t="str">
            <v>2020_80_1006_OC20</v>
          </cell>
          <cell r="E191">
            <v>0</v>
          </cell>
          <cell r="F191">
            <v>0</v>
          </cell>
          <cell r="G191" t="str">
            <v>LABORATORIO ELEA PHOENIX SA</v>
          </cell>
          <cell r="H191" t="str">
            <v>roviram@elea.com</v>
          </cell>
          <cell r="I191">
            <v>0</v>
          </cell>
          <cell r="J191">
            <v>0</v>
          </cell>
          <cell r="K191">
            <v>0</v>
          </cell>
          <cell r="L191">
            <v>0</v>
          </cell>
          <cell r="M191">
            <v>0</v>
          </cell>
          <cell r="N191" t="str">
            <v xml:space="preserve">OC 80_1006_OC20 - RENG. N° </v>
          </cell>
          <cell r="O191">
            <v>0</v>
          </cell>
          <cell r="P191" t="str">
            <v>DIRECCIÓN DE RESPUESTA AL VIH INFECCIONES DE TRANSMICIÓN SEXUAL, HEPATITIS VIRALES Y TUBERCULOSIS</v>
          </cell>
          <cell r="Q191" t="str">
            <v>agfsida@msal.gov.ar</v>
          </cell>
          <cell r="R191" t="str">
            <v>ALMACENES / REMEDIAR</v>
          </cell>
        </row>
        <row r="192">
          <cell r="A192" t="str">
            <v>OC 80_1007_OC20</v>
          </cell>
          <cell r="B192" t="str">
            <v>OC</v>
          </cell>
          <cell r="C192" t="str">
            <v>80_1007_OC20</v>
          </cell>
          <cell r="D192" t="str">
            <v>2020_80_1007_OC20</v>
          </cell>
          <cell r="E192">
            <v>0</v>
          </cell>
          <cell r="F192">
            <v>0</v>
          </cell>
          <cell r="G192" t="str">
            <v>PAM ARGENTINA S.A.</v>
          </cell>
          <cell r="H192" t="str">
            <v>info@pamargentina.com.ar</v>
          </cell>
          <cell r="I192">
            <v>0</v>
          </cell>
          <cell r="J192">
            <v>0</v>
          </cell>
          <cell r="K192">
            <v>0</v>
          </cell>
          <cell r="L192">
            <v>0</v>
          </cell>
          <cell r="M192">
            <v>0</v>
          </cell>
          <cell r="N192" t="str">
            <v xml:space="preserve">OC 80_1007_OC20 - RENG. N° </v>
          </cell>
          <cell r="O192">
            <v>0</v>
          </cell>
          <cell r="P192" t="str">
            <v>DIRECCIÓN NACIONAL DE ABORDAJE POR CURSO DE VIDA (Programa Nacional deDetección Temprana y Atención de la Hipoacusia)</v>
          </cell>
          <cell r="Q192" t="str">
            <v>ntag@dinami.gov.ar Nancy Taglialegne( NTAGLIALEGNE - DNMIA#MSYDS )HECTOR RODRIGUEZ</v>
          </cell>
          <cell r="R192">
            <v>0</v>
          </cell>
        </row>
        <row r="193">
          <cell r="A193" t="str">
            <v>OC 80_1008_OC20</v>
          </cell>
          <cell r="B193" t="str">
            <v>OC</v>
          </cell>
          <cell r="C193" t="str">
            <v>80_1008_OC20</v>
          </cell>
          <cell r="D193" t="str">
            <v>2020_80_1008_OC20</v>
          </cell>
          <cell r="E193">
            <v>0</v>
          </cell>
          <cell r="F193">
            <v>0</v>
          </cell>
          <cell r="G193" t="str">
            <v xml:space="preserve">BIOPROFARMA BAGO S.A. </v>
          </cell>
          <cell r="H193" t="str">
            <v>lfernandez@bioprofarma.com</v>
          </cell>
          <cell r="I193">
            <v>0</v>
          </cell>
          <cell r="J193">
            <v>0</v>
          </cell>
          <cell r="K193">
            <v>0</v>
          </cell>
          <cell r="L193">
            <v>0</v>
          </cell>
          <cell r="M193">
            <v>0</v>
          </cell>
          <cell r="N193" t="str">
            <v xml:space="preserve">OC 80_1008_OC20 - RENG. N° </v>
          </cell>
          <cell r="O193">
            <v>0</v>
          </cell>
          <cell r="P193" t="str">
            <v>COORDINACION DE BANCO DE DROGAS</v>
          </cell>
          <cell r="Q193" t="str">
            <v>bndofarmacia@msal.gov.ar;bndofarmacia@gmail.com</v>
          </cell>
          <cell r="R193">
            <v>0</v>
          </cell>
        </row>
        <row r="194">
          <cell r="A194" t="str">
            <v>OC 80_1009_OC20</v>
          </cell>
          <cell r="B194" t="str">
            <v>OC</v>
          </cell>
          <cell r="C194" t="str">
            <v>80_1009_OC20</v>
          </cell>
          <cell r="D194" t="str">
            <v>2020_80_1009_OC20</v>
          </cell>
          <cell r="E194">
            <v>0</v>
          </cell>
          <cell r="F194">
            <v>0</v>
          </cell>
          <cell r="G194" t="str">
            <v>BAYER SA</v>
          </cell>
          <cell r="H194">
            <v>0</v>
          </cell>
          <cell r="I194">
            <v>0</v>
          </cell>
          <cell r="J194">
            <v>0</v>
          </cell>
          <cell r="K194">
            <v>0</v>
          </cell>
          <cell r="L194">
            <v>0</v>
          </cell>
          <cell r="M194">
            <v>0</v>
          </cell>
          <cell r="N194" t="str">
            <v xml:space="preserve">OC 80_1009_OC20 - RENG. N° </v>
          </cell>
          <cell r="O194">
            <v>0</v>
          </cell>
          <cell r="P194" t="str">
            <v>DIRECCIÓN DE SALUD SEXUAL Y REPRODUCTIVA</v>
          </cell>
          <cell r="Q194" t="str">
            <v>lcrudo@msal.gov.ar</v>
          </cell>
          <cell r="R194">
            <v>0</v>
          </cell>
        </row>
        <row r="195">
          <cell r="A195" t="str">
            <v>OC 80_1010_OC20</v>
          </cell>
          <cell r="B195" t="str">
            <v>OC</v>
          </cell>
          <cell r="C195" t="str">
            <v>80_1010_OC20</v>
          </cell>
          <cell r="D195" t="str">
            <v>2020_80_1010_OC20</v>
          </cell>
          <cell r="E195">
            <v>0</v>
          </cell>
          <cell r="F195">
            <v>0</v>
          </cell>
          <cell r="G195" t="str">
            <v>TECNOIMAGEN SA</v>
          </cell>
          <cell r="H195">
            <v>0</v>
          </cell>
          <cell r="I195">
            <v>0</v>
          </cell>
          <cell r="J195">
            <v>0</v>
          </cell>
          <cell r="K195">
            <v>0</v>
          </cell>
          <cell r="L195">
            <v>0</v>
          </cell>
          <cell r="M195">
            <v>0</v>
          </cell>
          <cell r="N195" t="str">
            <v xml:space="preserve">OC 80_1010_OC20 - RENG. N° </v>
          </cell>
          <cell r="O195">
            <v>0</v>
          </cell>
          <cell r="P195" t="str">
            <v>SUBSECRETARIA DE GESTIÓN DE SERVICIOS // SUBSECRETARIA DE GESTIÓN ADMINISTRATIVA</v>
          </cell>
          <cell r="Q195">
            <v>0</v>
          </cell>
          <cell r="R195">
            <v>0</v>
          </cell>
        </row>
        <row r="196">
          <cell r="A196" t="str">
            <v>OC 80_1011_OC20</v>
          </cell>
          <cell r="B196" t="str">
            <v>OC</v>
          </cell>
          <cell r="C196" t="str">
            <v>80_1011_OC20</v>
          </cell>
          <cell r="D196" t="str">
            <v>2020_80_1011_OC20</v>
          </cell>
          <cell r="E196">
            <v>0</v>
          </cell>
          <cell r="F196">
            <v>0</v>
          </cell>
          <cell r="G196" t="str">
            <v>AGIMED SRL</v>
          </cell>
          <cell r="H196">
            <v>0</v>
          </cell>
          <cell r="I196">
            <v>0</v>
          </cell>
          <cell r="J196">
            <v>0</v>
          </cell>
          <cell r="K196">
            <v>0</v>
          </cell>
          <cell r="L196">
            <v>0</v>
          </cell>
          <cell r="M196">
            <v>0</v>
          </cell>
          <cell r="N196" t="str">
            <v xml:space="preserve">OC 80_1011_OC20 - RENG. N° </v>
          </cell>
          <cell r="O196">
            <v>0</v>
          </cell>
          <cell r="P196" t="str">
            <v>SUBSECRETARIA DE GESTIÓN DE SERVICIOS // SUBSECRETARIA DE GESTIÓN ADMINISTRATIVA</v>
          </cell>
          <cell r="Q196">
            <v>0</v>
          </cell>
          <cell r="R196">
            <v>0</v>
          </cell>
        </row>
        <row r="197">
          <cell r="A197" t="str">
            <v>OC 80_1012_OC20</v>
          </cell>
          <cell r="B197" t="str">
            <v>OC</v>
          </cell>
          <cell r="C197" t="str">
            <v>80_1012_OC20</v>
          </cell>
          <cell r="D197" t="str">
            <v>2020_80_1012_OC20</v>
          </cell>
          <cell r="E197">
            <v>0</v>
          </cell>
          <cell r="F197">
            <v>0</v>
          </cell>
          <cell r="G197" t="str">
            <v>DRIPLAN SRL</v>
          </cell>
          <cell r="H197">
            <v>0</v>
          </cell>
          <cell r="I197">
            <v>0</v>
          </cell>
          <cell r="J197">
            <v>0</v>
          </cell>
          <cell r="K197">
            <v>0</v>
          </cell>
          <cell r="L197">
            <v>0</v>
          </cell>
          <cell r="M197">
            <v>0</v>
          </cell>
          <cell r="N197" t="str">
            <v xml:space="preserve">OC 80_1012_OC20 - RENG. N° </v>
          </cell>
          <cell r="O197">
            <v>0</v>
          </cell>
          <cell r="P197" t="str">
            <v>SUBSECRETARIA DE GESTIÓN DE SERVICIOS // SUBSECRETARIA DE GESTIÓN ADMINISTRATIVA</v>
          </cell>
          <cell r="Q197">
            <v>0</v>
          </cell>
          <cell r="R197">
            <v>0</v>
          </cell>
        </row>
        <row r="198">
          <cell r="A198" t="str">
            <v>OC 80_1013_OC20</v>
          </cell>
          <cell r="B198" t="str">
            <v>OC</v>
          </cell>
          <cell r="C198" t="str">
            <v>80_1013_OC20</v>
          </cell>
          <cell r="D198" t="str">
            <v>2020_80_1013_OC20</v>
          </cell>
          <cell r="E198">
            <v>0</v>
          </cell>
          <cell r="F198">
            <v>0</v>
          </cell>
          <cell r="G198" t="str">
            <v>PHARMOS SA</v>
          </cell>
          <cell r="H198" t="str">
            <v>migueldelbianco@hotmail.com</v>
          </cell>
          <cell r="I198">
            <v>0</v>
          </cell>
          <cell r="J198">
            <v>0</v>
          </cell>
          <cell r="K198">
            <v>0</v>
          </cell>
          <cell r="L198">
            <v>0</v>
          </cell>
          <cell r="M198">
            <v>0</v>
          </cell>
          <cell r="N198" t="str">
            <v xml:space="preserve">OC 80_1013_OC20 - RENG. N° </v>
          </cell>
          <cell r="O198">
            <v>0</v>
          </cell>
          <cell r="P198" t="str">
            <v xml:space="preserve">DIRECCION NACIONAL DE ABORDAJE POR CURSO DE VIDA </v>
          </cell>
          <cell r="Q198" t="str">
            <v>ldabate@dinami.gov.ar</v>
          </cell>
          <cell r="R198">
            <v>0</v>
          </cell>
        </row>
        <row r="199">
          <cell r="A199" t="str">
            <v>OC 80_1014_OC20</v>
          </cell>
          <cell r="B199" t="str">
            <v>OC</v>
          </cell>
          <cell r="C199" t="str">
            <v>80_1014_OC20</v>
          </cell>
          <cell r="D199" t="str">
            <v>2020_80_1014_OC20</v>
          </cell>
          <cell r="E199">
            <v>0</v>
          </cell>
          <cell r="F199">
            <v>0</v>
          </cell>
          <cell r="G199" t="str">
            <v>BAYER SA</v>
          </cell>
          <cell r="H199">
            <v>0</v>
          </cell>
          <cell r="I199">
            <v>0</v>
          </cell>
          <cell r="J199">
            <v>0</v>
          </cell>
          <cell r="K199">
            <v>0</v>
          </cell>
          <cell r="L199">
            <v>0</v>
          </cell>
          <cell r="M199">
            <v>0</v>
          </cell>
          <cell r="N199" t="str">
            <v xml:space="preserve">OC 80_1014_OC20 - RENG. N° </v>
          </cell>
          <cell r="O199">
            <v>0</v>
          </cell>
          <cell r="P199" t="str">
            <v>DIRECCIÓN DE SALUD SEXUAL Y REPRODUCTIVA</v>
          </cell>
          <cell r="Q199" t="str">
            <v>lcrudo@msal.gov.ar</v>
          </cell>
          <cell r="R199" t="str">
            <v>REMEDIAR</v>
          </cell>
        </row>
        <row r="200">
          <cell r="A200" t="str">
            <v>OC 80_1015_OC20</v>
          </cell>
          <cell r="B200" t="str">
            <v>OC</v>
          </cell>
          <cell r="C200" t="str">
            <v>80_1015_OC20</v>
          </cell>
          <cell r="D200" t="str">
            <v>2020_80_1015_OC20</v>
          </cell>
          <cell r="E200">
            <v>0</v>
          </cell>
          <cell r="F200">
            <v>0</v>
          </cell>
          <cell r="G200" t="str">
            <v>MG INSUMOS SA</v>
          </cell>
          <cell r="H200">
            <v>0</v>
          </cell>
          <cell r="I200">
            <v>0</v>
          </cell>
          <cell r="J200">
            <v>0</v>
          </cell>
          <cell r="K200">
            <v>0</v>
          </cell>
          <cell r="L200">
            <v>0</v>
          </cell>
          <cell r="M200">
            <v>0</v>
          </cell>
          <cell r="N200" t="str">
            <v xml:space="preserve">OC 80_1015_OC20 - RENG. N° </v>
          </cell>
          <cell r="O200">
            <v>0</v>
          </cell>
          <cell r="P200" t="str">
            <v>DIRECCIÓN DE RESPUESTA AL VIH INFECCIONES DE TRANSMICIÓN SEXUAL, HEPATITIS VIRALES Y TUBERCULOSIS</v>
          </cell>
          <cell r="Q200" t="str">
            <v>agfsida@msal.gov.ar</v>
          </cell>
          <cell r="R200">
            <v>0</v>
          </cell>
        </row>
        <row r="201">
          <cell r="A201" t="str">
            <v>OC 80_1016_OC20</v>
          </cell>
          <cell r="B201" t="str">
            <v>OC</v>
          </cell>
          <cell r="C201" t="str">
            <v>80_1016_OC20</v>
          </cell>
          <cell r="D201" t="str">
            <v>2020_80_1016_OC20</v>
          </cell>
          <cell r="E201">
            <v>0</v>
          </cell>
          <cell r="F201">
            <v>0</v>
          </cell>
          <cell r="G201" t="str">
            <v>LABORATORIOS FEDERALES ARGENTINOS SA</v>
          </cell>
          <cell r="H201" t="str">
            <v>ventasinstitucionales@lafedar.com</v>
          </cell>
          <cell r="I201">
            <v>0</v>
          </cell>
          <cell r="J201">
            <v>0</v>
          </cell>
          <cell r="K201">
            <v>0</v>
          </cell>
          <cell r="L201">
            <v>0</v>
          </cell>
          <cell r="M201">
            <v>0</v>
          </cell>
          <cell r="N201" t="str">
            <v xml:space="preserve">OC 80_1016_OC20 - RENG. N° </v>
          </cell>
          <cell r="O201">
            <v>0</v>
          </cell>
          <cell r="P201" t="str">
            <v>DIRECCIÓN DE RESPUESTA AL VIH INFECCIONES DE TRANSMICIÓN SEXUAL, HEPATITIS VIRALES Y TUBERCULOSIS</v>
          </cell>
          <cell r="Q201" t="str">
            <v>agfsida@msal.gov.ar</v>
          </cell>
          <cell r="R201">
            <v>0</v>
          </cell>
        </row>
        <row r="202">
          <cell r="A202" t="str">
            <v>OC 80_1017_OC20</v>
          </cell>
          <cell r="B202" t="str">
            <v>OC</v>
          </cell>
          <cell r="C202" t="str">
            <v>80_1017_OC20</v>
          </cell>
          <cell r="D202" t="str">
            <v>2020_80_1017_OC20</v>
          </cell>
          <cell r="E202">
            <v>0</v>
          </cell>
          <cell r="F202">
            <v>0</v>
          </cell>
          <cell r="G202" t="str">
            <v>MSD ARGENTINA</v>
          </cell>
          <cell r="H202" t="str">
            <v>licitaciones@merck.com</v>
          </cell>
          <cell r="I202">
            <v>0</v>
          </cell>
          <cell r="J202">
            <v>0</v>
          </cell>
          <cell r="K202">
            <v>0</v>
          </cell>
          <cell r="L202">
            <v>0</v>
          </cell>
          <cell r="M202">
            <v>0</v>
          </cell>
          <cell r="N202" t="str">
            <v xml:space="preserve">OC 80_1017_OC20 - RENG. N° </v>
          </cell>
          <cell r="O202">
            <v>0</v>
          </cell>
          <cell r="P202" t="str">
            <v>DIRECCIÓN DE RESPUESTA AL VIH INFECCIONES DE TRANSMICIÓN SEXUAL, HEPATITIS VIRALES Y TUBERCULOSIS</v>
          </cell>
          <cell r="Q202" t="str">
            <v>agfsida@msal.gov.ar</v>
          </cell>
          <cell r="R202" t="str">
            <v>REMEDIAR</v>
          </cell>
        </row>
        <row r="203">
          <cell r="A203" t="str">
            <v>OC 80_1018_OC20</v>
          </cell>
          <cell r="B203" t="str">
            <v>OC</v>
          </cell>
          <cell r="C203" t="str">
            <v>80_1018_OC20</v>
          </cell>
          <cell r="D203" t="str">
            <v>2020_80_1018_OC20</v>
          </cell>
          <cell r="E203">
            <v>0</v>
          </cell>
          <cell r="F203">
            <v>0</v>
          </cell>
          <cell r="G203" t="str">
            <v>MERCK SA</v>
          </cell>
          <cell r="H203" t="str">
            <v>licitaciones@merck.com;juan.fredriks@merck.com</v>
          </cell>
          <cell r="I203">
            <v>0</v>
          </cell>
          <cell r="J203">
            <v>0</v>
          </cell>
          <cell r="K203">
            <v>0</v>
          </cell>
          <cell r="L203">
            <v>0</v>
          </cell>
          <cell r="M203">
            <v>0</v>
          </cell>
          <cell r="N203" t="str">
            <v xml:space="preserve">OC 80_1018_OC20 - RENG. N° </v>
          </cell>
          <cell r="O203">
            <v>0</v>
          </cell>
          <cell r="P203" t="str">
            <v xml:space="preserve">DIRECCION NACIONAL DE ABORDAJE POR CURSO DE VIDA </v>
          </cell>
          <cell r="Q203" t="str">
            <v>ldabate@dinami.gov.ar</v>
          </cell>
          <cell r="R203">
            <v>0</v>
          </cell>
        </row>
        <row r="204">
          <cell r="A204" t="str">
            <v>OC 80_1019_OC20</v>
          </cell>
          <cell r="B204" t="str">
            <v>OC</v>
          </cell>
          <cell r="C204" t="str">
            <v>80_1019_OC20</v>
          </cell>
          <cell r="D204" t="str">
            <v>2020_80_1019_OC20</v>
          </cell>
          <cell r="E204">
            <v>0</v>
          </cell>
          <cell r="F204">
            <v>0</v>
          </cell>
          <cell r="G204" t="str">
            <v>PFIZER SRL</v>
          </cell>
          <cell r="H204" t="str">
            <v>licitaciones@pfizer.com</v>
          </cell>
          <cell r="I204">
            <v>0</v>
          </cell>
          <cell r="J204">
            <v>0</v>
          </cell>
          <cell r="K204">
            <v>0</v>
          </cell>
          <cell r="L204">
            <v>0</v>
          </cell>
          <cell r="M204">
            <v>0</v>
          </cell>
          <cell r="N204" t="str">
            <v xml:space="preserve">OC 80_1019_OC20 - RENG. N° </v>
          </cell>
          <cell r="O204">
            <v>0</v>
          </cell>
          <cell r="P204" t="str">
            <v>DIRECCIÓN NACIONAL DE ABORDAJE POR CURSO DE VIDA - AREA HORMONAS</v>
          </cell>
          <cell r="Q204" t="str">
            <v>programa.crecimiento@gmail.com;LDABATE@dinami.gov.ar</v>
          </cell>
          <cell r="R204">
            <v>0</v>
          </cell>
        </row>
        <row r="205">
          <cell r="A205" t="str">
            <v>OC 80_1020_OC20</v>
          </cell>
          <cell r="B205" t="str">
            <v>OC</v>
          </cell>
          <cell r="C205" t="str">
            <v>80_1020_OC20</v>
          </cell>
          <cell r="D205" t="str">
            <v>2020_80_1020_OC20</v>
          </cell>
          <cell r="E205">
            <v>0</v>
          </cell>
          <cell r="F205">
            <v>0</v>
          </cell>
          <cell r="G205" t="str">
            <v>BIODIAGNOSTICO SA</v>
          </cell>
          <cell r="H205">
            <v>0</v>
          </cell>
          <cell r="I205">
            <v>0</v>
          </cell>
          <cell r="J205">
            <v>0</v>
          </cell>
          <cell r="K205">
            <v>0</v>
          </cell>
          <cell r="L205">
            <v>0</v>
          </cell>
          <cell r="M205">
            <v>0</v>
          </cell>
          <cell r="N205" t="str">
            <v xml:space="preserve">OC 80_1020_OC20 - RENG. N° </v>
          </cell>
          <cell r="O205">
            <v>0</v>
          </cell>
          <cell r="P205" t="str">
            <v xml:space="preserve">DIRECCION NACIONAL DE ABORDAJE POR CURSO DE VIDA </v>
          </cell>
          <cell r="Q205" t="str">
            <v>ldabate@dinami.gov.ar</v>
          </cell>
          <cell r="R205">
            <v>0</v>
          </cell>
        </row>
        <row r="206">
          <cell r="A206" t="str">
            <v>OC 80_1021_OC20</v>
          </cell>
          <cell r="B206" t="str">
            <v>OC</v>
          </cell>
          <cell r="C206" t="str">
            <v>80_1021_OC20</v>
          </cell>
          <cell r="D206" t="str">
            <v>2020_80_1021_OC20</v>
          </cell>
          <cell r="E206">
            <v>0</v>
          </cell>
          <cell r="F206">
            <v>0</v>
          </cell>
          <cell r="G206" t="str">
            <v>PRODUCTOS ROCHE SAQeI</v>
          </cell>
          <cell r="H206">
            <v>0</v>
          </cell>
          <cell r="I206">
            <v>0</v>
          </cell>
          <cell r="J206">
            <v>0</v>
          </cell>
          <cell r="K206">
            <v>0</v>
          </cell>
          <cell r="L206">
            <v>0</v>
          </cell>
          <cell r="M206">
            <v>0</v>
          </cell>
          <cell r="N206" t="str">
            <v xml:space="preserve">OC 80_1021_OC20 - RENG. N° </v>
          </cell>
          <cell r="O206">
            <v>0</v>
          </cell>
          <cell r="P206" t="str">
            <v>INCUCAI</v>
          </cell>
          <cell r="Q206">
            <v>0</v>
          </cell>
          <cell r="R206" t="str">
            <v>REMEDIAR</v>
          </cell>
        </row>
        <row r="207">
          <cell r="A207" t="str">
            <v>OC 80_1021_OC20</v>
          </cell>
          <cell r="B207" t="str">
            <v>OC</v>
          </cell>
          <cell r="C207" t="str">
            <v>80_1021_OC20</v>
          </cell>
          <cell r="D207" t="str">
            <v>2020_80_1021_OC20</v>
          </cell>
          <cell r="E207">
            <v>0</v>
          </cell>
          <cell r="F207">
            <v>0</v>
          </cell>
          <cell r="G207" t="str">
            <v>LABORATORIO DOMINGUEZ SA</v>
          </cell>
          <cell r="H207" t="str">
            <v>info@labdominguez.com.ar</v>
          </cell>
          <cell r="I207">
            <v>0</v>
          </cell>
          <cell r="J207">
            <v>0</v>
          </cell>
          <cell r="K207">
            <v>0</v>
          </cell>
          <cell r="L207">
            <v>0</v>
          </cell>
          <cell r="M207">
            <v>0</v>
          </cell>
          <cell r="N207" t="str">
            <v xml:space="preserve">OC 80_1021_OC20 - RENG. N° </v>
          </cell>
          <cell r="O207">
            <v>0</v>
          </cell>
          <cell r="P207" t="str">
            <v>DIRECCIÓN DE SALUD SEXUAL Y REPRODUCTIVA</v>
          </cell>
          <cell r="Q207" t="str">
            <v>lcrudo@msal.gov.ar</v>
          </cell>
          <cell r="R207" t="str">
            <v>REMEDIAR</v>
          </cell>
        </row>
        <row r="208">
          <cell r="A208" t="str">
            <v>OC 80_1022_OC20</v>
          </cell>
          <cell r="B208" t="str">
            <v>OC</v>
          </cell>
          <cell r="C208" t="str">
            <v>80_1022_OC20</v>
          </cell>
          <cell r="D208" t="str">
            <v>2020_80_1022_OC20</v>
          </cell>
          <cell r="E208">
            <v>0</v>
          </cell>
          <cell r="F208">
            <v>0</v>
          </cell>
          <cell r="G208" t="str">
            <v>NOVARTIS ARGENTINA SA</v>
          </cell>
          <cell r="H208" t="str">
            <v>licitaciones.novartis@novartis.com</v>
          </cell>
          <cell r="I208">
            <v>0</v>
          </cell>
          <cell r="J208">
            <v>0</v>
          </cell>
          <cell r="K208">
            <v>0</v>
          </cell>
          <cell r="L208">
            <v>0</v>
          </cell>
          <cell r="M208">
            <v>0</v>
          </cell>
          <cell r="N208" t="str">
            <v xml:space="preserve">OC 80_1022_OC20 - RENG. N° </v>
          </cell>
          <cell r="O208">
            <v>0</v>
          </cell>
          <cell r="P208" t="str">
            <v>INCUCAI</v>
          </cell>
          <cell r="Q208">
            <v>0</v>
          </cell>
          <cell r="R208" t="str">
            <v>REMEDIAR</v>
          </cell>
        </row>
        <row r="209">
          <cell r="A209" t="str">
            <v>OC 80_1023_OC20</v>
          </cell>
          <cell r="B209" t="str">
            <v>OC</v>
          </cell>
          <cell r="C209" t="str">
            <v>80_1023_OC20</v>
          </cell>
          <cell r="D209" t="str">
            <v>2020_80_1023_OC20</v>
          </cell>
          <cell r="E209">
            <v>0</v>
          </cell>
          <cell r="F209">
            <v>0</v>
          </cell>
          <cell r="G209" t="str">
            <v>PFIZER SRL</v>
          </cell>
          <cell r="H209">
            <v>0</v>
          </cell>
          <cell r="I209">
            <v>0</v>
          </cell>
          <cell r="J209">
            <v>0</v>
          </cell>
          <cell r="K209">
            <v>0</v>
          </cell>
          <cell r="L209">
            <v>0</v>
          </cell>
          <cell r="M209">
            <v>0</v>
          </cell>
          <cell r="N209" t="str">
            <v xml:space="preserve">OC 80_1023_OC20 - RENG. N° </v>
          </cell>
          <cell r="O209">
            <v>0</v>
          </cell>
          <cell r="P209" t="str">
            <v>INCUCAI</v>
          </cell>
          <cell r="Q209">
            <v>0</v>
          </cell>
          <cell r="R209" t="str">
            <v>REMEDIAR</v>
          </cell>
        </row>
        <row r="210">
          <cell r="A210" t="str">
            <v>OC 80_1024_OC20</v>
          </cell>
          <cell r="B210" t="str">
            <v>OC</v>
          </cell>
          <cell r="C210" t="str">
            <v>80_1024_OC20</v>
          </cell>
          <cell r="D210" t="str">
            <v>2020_80_1024_OC20</v>
          </cell>
          <cell r="E210">
            <v>0</v>
          </cell>
          <cell r="F210">
            <v>0</v>
          </cell>
          <cell r="G210" t="str">
            <v>LABORATORIOS RICHMOND SACIF</v>
          </cell>
          <cell r="H210" t="str">
            <v>licitaciones@richmondlab.com.ar</v>
          </cell>
          <cell r="I210">
            <v>0</v>
          </cell>
          <cell r="J210">
            <v>0</v>
          </cell>
          <cell r="K210">
            <v>0</v>
          </cell>
          <cell r="L210">
            <v>0</v>
          </cell>
          <cell r="M210">
            <v>0</v>
          </cell>
          <cell r="N210" t="str">
            <v xml:space="preserve">OC 80_1024_OC20 - RENG. N° </v>
          </cell>
          <cell r="O210">
            <v>0</v>
          </cell>
          <cell r="P210" t="str">
            <v>INCUCAI</v>
          </cell>
          <cell r="Q210">
            <v>0</v>
          </cell>
          <cell r="R210">
            <v>0</v>
          </cell>
        </row>
        <row r="211">
          <cell r="A211" t="str">
            <v>OC 80_1025_OC20</v>
          </cell>
          <cell r="B211" t="str">
            <v>OC</v>
          </cell>
          <cell r="C211" t="str">
            <v>80_1025_OC20</v>
          </cell>
          <cell r="D211" t="str">
            <v>2020_80_1025_OC20</v>
          </cell>
          <cell r="E211">
            <v>0</v>
          </cell>
          <cell r="F211">
            <v>0</v>
          </cell>
          <cell r="G211" t="str">
            <v>MSD ARGENTIA SRL</v>
          </cell>
          <cell r="H211" t="str">
            <v>licitaciones@merck.com</v>
          </cell>
          <cell r="I211">
            <v>0</v>
          </cell>
          <cell r="J211">
            <v>0</v>
          </cell>
          <cell r="K211">
            <v>0</v>
          </cell>
          <cell r="L211">
            <v>0</v>
          </cell>
          <cell r="M211">
            <v>0</v>
          </cell>
          <cell r="N211" t="str">
            <v xml:space="preserve">OC 80_1025_OC20 - RENG. N° </v>
          </cell>
          <cell r="O211">
            <v>0</v>
          </cell>
          <cell r="P211" t="str">
            <v>DIRECCIÓN DE SALUD SEXUAL Y REPRODUCTIVA</v>
          </cell>
          <cell r="Q211" t="str">
            <v>lcrudo@msal.gov.ar</v>
          </cell>
          <cell r="R211" t="str">
            <v>REMEDIAR</v>
          </cell>
        </row>
        <row r="212">
          <cell r="A212" t="str">
            <v>OC 80_1026_OC20</v>
          </cell>
          <cell r="B212" t="str">
            <v>OC</v>
          </cell>
          <cell r="C212" t="str">
            <v>80_1026_OC20</v>
          </cell>
          <cell r="D212" t="str">
            <v>2020_80_1026_OC20</v>
          </cell>
          <cell r="E212">
            <v>0</v>
          </cell>
          <cell r="F212">
            <v>0</v>
          </cell>
          <cell r="G212" t="str">
            <v>LEDESMA SOCIEDAD ANONIMA AGRICOLA INDUSTRIAL</v>
          </cell>
          <cell r="H212">
            <v>0</v>
          </cell>
          <cell r="I212">
            <v>0</v>
          </cell>
          <cell r="J212">
            <v>0</v>
          </cell>
          <cell r="K212">
            <v>0</v>
          </cell>
          <cell r="L212">
            <v>0</v>
          </cell>
          <cell r="M212">
            <v>0</v>
          </cell>
          <cell r="N212" t="str">
            <v xml:space="preserve">OC 80_1026_OC20 - RENG. N° </v>
          </cell>
          <cell r="O212">
            <v>0</v>
          </cell>
          <cell r="P212" t="str">
            <v>COORDINACIÓN DE SERVICIOS AUXILIARES</v>
          </cell>
          <cell r="Q212">
            <v>0</v>
          </cell>
          <cell r="R212">
            <v>0</v>
          </cell>
        </row>
        <row r="213">
          <cell r="A213" t="str">
            <v>OC 80_1028_OC20</v>
          </cell>
          <cell r="B213" t="str">
            <v>OC</v>
          </cell>
          <cell r="C213" t="str">
            <v>80_1028_OC20</v>
          </cell>
          <cell r="D213" t="str">
            <v>2020_80_1028_OC20</v>
          </cell>
          <cell r="E213">
            <v>0</v>
          </cell>
          <cell r="F213">
            <v>0</v>
          </cell>
          <cell r="G213" t="str">
            <v>ABBVIE SA</v>
          </cell>
          <cell r="H213" t="str">
            <v>licitaciones.argentina@abbvie.com;rodriguez.maria@abbvie.com</v>
          </cell>
          <cell r="I213">
            <v>0</v>
          </cell>
          <cell r="J213">
            <v>0</v>
          </cell>
          <cell r="K213">
            <v>0</v>
          </cell>
          <cell r="L213">
            <v>0</v>
          </cell>
          <cell r="M213">
            <v>0</v>
          </cell>
          <cell r="N213" t="str">
            <v xml:space="preserve">OC 80_1028_OC20 - RENG. N° </v>
          </cell>
          <cell r="O213">
            <v>0</v>
          </cell>
          <cell r="P213" t="str">
            <v xml:space="preserve">DIRECCION NACIONAL DE ABORDAJE POR CURSO DE VIDA </v>
          </cell>
          <cell r="Q213" t="str">
            <v>ldabate@dinami.gov.ar</v>
          </cell>
          <cell r="R213">
            <v>0</v>
          </cell>
        </row>
        <row r="214">
          <cell r="A214" t="str">
            <v>OC 80_1029_OC20</v>
          </cell>
          <cell r="B214" t="str">
            <v>OC</v>
          </cell>
          <cell r="C214" t="str">
            <v>80_1029_OC20</v>
          </cell>
          <cell r="D214" t="str">
            <v>2020_80_1029_OC20</v>
          </cell>
          <cell r="E214">
            <v>0</v>
          </cell>
          <cell r="F214">
            <v>0</v>
          </cell>
          <cell r="G214" t="str">
            <v>MSD ARGENTINA SRL</v>
          </cell>
          <cell r="H214" t="str">
            <v>licitaciones@merck.com</v>
          </cell>
          <cell r="I214">
            <v>0</v>
          </cell>
          <cell r="J214">
            <v>0</v>
          </cell>
          <cell r="K214">
            <v>0</v>
          </cell>
          <cell r="L214">
            <v>0</v>
          </cell>
          <cell r="M214">
            <v>0</v>
          </cell>
          <cell r="N214" t="str">
            <v xml:space="preserve">OC 80_1029_OC20 - RENG. N° </v>
          </cell>
          <cell r="O214">
            <v>0</v>
          </cell>
          <cell r="P214" t="str">
            <v>DIRECCIÓN DE RESPUESTA AL VIH INFECCIONES DE TRANSMICIÓN SEXUAL, HEPATITIS VIRALES Y TUBERCULOSIS</v>
          </cell>
          <cell r="Q214" t="str">
            <v>agfsida@msal.gov.ar</v>
          </cell>
          <cell r="R214" t="str">
            <v>ALMACENES / REMEDIAR</v>
          </cell>
        </row>
        <row r="215">
          <cell r="A215" t="str">
            <v>OC 80_1030_OC20</v>
          </cell>
          <cell r="B215" t="str">
            <v>OC</v>
          </cell>
          <cell r="C215" t="str">
            <v>80_1030_OC20</v>
          </cell>
          <cell r="D215" t="str">
            <v>2020_80_1030_OC20</v>
          </cell>
          <cell r="E215">
            <v>0</v>
          </cell>
          <cell r="F215">
            <v>0</v>
          </cell>
          <cell r="G215" t="str">
            <v>PFIZER SRL</v>
          </cell>
          <cell r="H215">
            <v>0</v>
          </cell>
          <cell r="I215">
            <v>0</v>
          </cell>
          <cell r="J215">
            <v>0</v>
          </cell>
          <cell r="K215">
            <v>0</v>
          </cell>
          <cell r="L215">
            <v>0</v>
          </cell>
          <cell r="M215">
            <v>0</v>
          </cell>
          <cell r="N215" t="str">
            <v xml:space="preserve">OC 80_1030_OC20 - RENG. N° </v>
          </cell>
          <cell r="O215">
            <v>0</v>
          </cell>
          <cell r="P215" t="str">
            <v>DIRECCIÓN DE GÉNEROS Y DIVERSIDAD</v>
          </cell>
          <cell r="Q215">
            <v>0</v>
          </cell>
          <cell r="R215" t="str">
            <v>REMEDIAR</v>
          </cell>
        </row>
        <row r="216">
          <cell r="A216" t="str">
            <v>OC 80_1031_OC20</v>
          </cell>
          <cell r="B216" t="str">
            <v>OC</v>
          </cell>
          <cell r="C216" t="str">
            <v>80_1031_OC20</v>
          </cell>
          <cell r="D216" t="str">
            <v>2020_80_1031_OC20</v>
          </cell>
          <cell r="E216">
            <v>0</v>
          </cell>
          <cell r="F216">
            <v>0</v>
          </cell>
          <cell r="G216" t="str">
            <v>ROFINA SAICF</v>
          </cell>
          <cell r="H216" t="str">
            <v>info@rofina.com.ar</v>
          </cell>
          <cell r="I216">
            <v>0</v>
          </cell>
          <cell r="J216">
            <v>0</v>
          </cell>
          <cell r="K216">
            <v>0</v>
          </cell>
          <cell r="L216">
            <v>0</v>
          </cell>
          <cell r="M216">
            <v>0</v>
          </cell>
          <cell r="N216" t="str">
            <v xml:space="preserve">OC 80_1031_OC20 - RENG. N° </v>
          </cell>
          <cell r="O216">
            <v>0</v>
          </cell>
          <cell r="P216" t="str">
            <v>DIRECCIÓN DE SALUD SEXUAL Y REPRODUCTIVA</v>
          </cell>
          <cell r="Q216" t="str">
            <v>lcrudo@msal.gov.ar</v>
          </cell>
          <cell r="R216" t="str">
            <v>REMEDIAR</v>
          </cell>
        </row>
        <row r="217">
          <cell r="A217" t="str">
            <v>OC 80_1032_OC20</v>
          </cell>
          <cell r="B217" t="str">
            <v>OC</v>
          </cell>
          <cell r="C217" t="str">
            <v>80_1032_OC20</v>
          </cell>
          <cell r="D217" t="str">
            <v>2020_80_1032_OC20</v>
          </cell>
          <cell r="E217">
            <v>0</v>
          </cell>
          <cell r="F217">
            <v>0</v>
          </cell>
          <cell r="G217" t="str">
            <v>ANGELERI Y ASOCIADOS SA</v>
          </cell>
          <cell r="H217">
            <v>0</v>
          </cell>
          <cell r="I217">
            <v>0</v>
          </cell>
          <cell r="J217">
            <v>0</v>
          </cell>
          <cell r="K217">
            <v>0</v>
          </cell>
          <cell r="L217">
            <v>0</v>
          </cell>
          <cell r="M217">
            <v>0</v>
          </cell>
          <cell r="N217" t="str">
            <v xml:space="preserve">OC 80_1032_OC20 - RENG. N° </v>
          </cell>
          <cell r="O217">
            <v>0</v>
          </cell>
          <cell r="P217" t="str">
            <v>COORDINACIÓN DE SERVICIOS AUXILIARES</v>
          </cell>
          <cell r="Q217">
            <v>0</v>
          </cell>
          <cell r="R217">
            <v>0</v>
          </cell>
        </row>
        <row r="218">
          <cell r="A218" t="str">
            <v>OC 80_1033_OC20</v>
          </cell>
          <cell r="B218" t="str">
            <v>OC</v>
          </cell>
          <cell r="C218" t="str">
            <v>80_1033_OC20</v>
          </cell>
          <cell r="D218" t="str">
            <v>2020_80_1033_OC20</v>
          </cell>
          <cell r="E218">
            <v>0</v>
          </cell>
          <cell r="F218">
            <v>0</v>
          </cell>
          <cell r="G218" t="str">
            <v>WM ARGENTINA SA</v>
          </cell>
          <cell r="H218" t="str">
            <v>info@wmargentina.com.ar</v>
          </cell>
          <cell r="I218">
            <v>0</v>
          </cell>
          <cell r="J218">
            <v>0</v>
          </cell>
          <cell r="K218">
            <v>0</v>
          </cell>
          <cell r="L218">
            <v>0</v>
          </cell>
          <cell r="M218">
            <v>0</v>
          </cell>
          <cell r="N218" t="str">
            <v xml:space="preserve">OC 80_1033_OC20 - RENG. N° </v>
          </cell>
          <cell r="O218">
            <v>0</v>
          </cell>
          <cell r="P218" t="str">
            <v>DIRECCIÓN DE RESPUESTA AL VIH INFECCIONES DE TRANSMICIÓN SEXUAL, HEPATITIS VIRALES Y TUBERCULOSIS</v>
          </cell>
          <cell r="Q218" t="str">
            <v>agfsida@msal.gov.ar</v>
          </cell>
          <cell r="R218">
            <v>0</v>
          </cell>
        </row>
        <row r="219">
          <cell r="A219" t="str">
            <v>OC 80_1034_OC20</v>
          </cell>
          <cell r="B219" t="str">
            <v>OC</v>
          </cell>
          <cell r="C219" t="str">
            <v>80_1034_OC20</v>
          </cell>
          <cell r="D219" t="str">
            <v>2020_80_1034_OC20</v>
          </cell>
          <cell r="E219">
            <v>0</v>
          </cell>
          <cell r="F219">
            <v>0</v>
          </cell>
          <cell r="G219" t="str">
            <v>MEDI SISTEM SRL</v>
          </cell>
          <cell r="H219">
            <v>0</v>
          </cell>
          <cell r="I219">
            <v>0</v>
          </cell>
          <cell r="J219">
            <v>0</v>
          </cell>
          <cell r="K219">
            <v>0</v>
          </cell>
          <cell r="L219">
            <v>0</v>
          </cell>
          <cell r="M219">
            <v>0</v>
          </cell>
          <cell r="N219" t="str">
            <v xml:space="preserve">OC 80_1034_OC20 - RENG. N° </v>
          </cell>
          <cell r="O219">
            <v>0</v>
          </cell>
          <cell r="P219" t="str">
            <v>DIRECCIÓN DE RESPUESTA AL VIH INFECCIONES DE TRANSMICIÓN SEXUAL, HEPATITIS VIRALES Y TUBERCULOSIS</v>
          </cell>
          <cell r="Q219" t="str">
            <v>agfsida@msal.gov.ar</v>
          </cell>
          <cell r="R219">
            <v>0</v>
          </cell>
        </row>
        <row r="220">
          <cell r="A220" t="str">
            <v>OC 80_1035_OC20</v>
          </cell>
          <cell r="B220" t="str">
            <v>OC</v>
          </cell>
          <cell r="C220" t="str">
            <v>80_1035_OC20</v>
          </cell>
          <cell r="D220" t="str">
            <v>2020_80_1035_OC20</v>
          </cell>
          <cell r="E220">
            <v>0</v>
          </cell>
          <cell r="F220">
            <v>0</v>
          </cell>
          <cell r="G220" t="str">
            <v>MEDI SISTEM SRL</v>
          </cell>
          <cell r="H220">
            <v>0</v>
          </cell>
          <cell r="I220">
            <v>0</v>
          </cell>
          <cell r="J220">
            <v>0</v>
          </cell>
          <cell r="K220">
            <v>0</v>
          </cell>
          <cell r="L220">
            <v>0</v>
          </cell>
          <cell r="M220">
            <v>0</v>
          </cell>
          <cell r="N220" t="str">
            <v xml:space="preserve">OC 80_1035_OC20 - RENG. N° </v>
          </cell>
          <cell r="O220">
            <v>0</v>
          </cell>
          <cell r="P220" t="str">
            <v>DIRECCIÓN DE SALUD SEXUAL Y REPRODUCTIVA</v>
          </cell>
          <cell r="Q220" t="str">
            <v>lcrudo@msal.gov.ar</v>
          </cell>
          <cell r="R220" t="str">
            <v>REMEDIAR</v>
          </cell>
        </row>
        <row r="221">
          <cell r="A221" t="str">
            <v>OC 80_1036_OC20</v>
          </cell>
          <cell r="B221" t="str">
            <v>OC</v>
          </cell>
          <cell r="C221" t="str">
            <v>80_1036_OC20</v>
          </cell>
          <cell r="D221" t="str">
            <v>2020_80_1036_OC20</v>
          </cell>
          <cell r="E221">
            <v>0</v>
          </cell>
          <cell r="F221">
            <v>0</v>
          </cell>
          <cell r="G221" t="str">
            <v>SUIZO ARGENTINA SA</v>
          </cell>
          <cell r="H221" t="str">
            <v>aescalante@suizoargentina.com</v>
          </cell>
          <cell r="I221">
            <v>0</v>
          </cell>
          <cell r="J221">
            <v>0</v>
          </cell>
          <cell r="K221">
            <v>0</v>
          </cell>
          <cell r="L221">
            <v>0</v>
          </cell>
          <cell r="M221">
            <v>0</v>
          </cell>
          <cell r="N221" t="str">
            <v xml:space="preserve">OC 80_1036_OC20 - RENG. N° </v>
          </cell>
          <cell r="O221">
            <v>0</v>
          </cell>
          <cell r="P221" t="str">
            <v>COORDINACION DE BANCO DE DROGAS</v>
          </cell>
          <cell r="Q221" t="str">
            <v>bndofarmacia@msal.gov.ar;bndofarmacia@gmail.com</v>
          </cell>
          <cell r="R221">
            <v>0</v>
          </cell>
        </row>
        <row r="222">
          <cell r="A222" t="str">
            <v>OC 80_1037_OC20</v>
          </cell>
          <cell r="B222" t="str">
            <v>OC</v>
          </cell>
          <cell r="C222" t="str">
            <v>80_1037_OC20</v>
          </cell>
          <cell r="D222" t="str">
            <v>2020_80_1037_OC20</v>
          </cell>
          <cell r="E222">
            <v>0</v>
          </cell>
          <cell r="F222">
            <v>0</v>
          </cell>
          <cell r="G222" t="str">
            <v>MR PHARMA</v>
          </cell>
          <cell r="H222">
            <v>0</v>
          </cell>
          <cell r="I222">
            <v>0</v>
          </cell>
          <cell r="J222">
            <v>0</v>
          </cell>
          <cell r="K222">
            <v>0</v>
          </cell>
          <cell r="L222">
            <v>0</v>
          </cell>
          <cell r="M222">
            <v>0</v>
          </cell>
          <cell r="N222" t="str">
            <v xml:space="preserve">OC 80_1037_OC20 - RENG. N° </v>
          </cell>
          <cell r="O222">
            <v>0</v>
          </cell>
          <cell r="P222" t="str">
            <v>COORDINACION DE BANCO DE DROGAS</v>
          </cell>
          <cell r="Q222" t="str">
            <v>bndofarmacia@msal.gov.ar;bndofarmacia@gmail.com</v>
          </cell>
          <cell r="R222" t="str">
            <v>REMEDIAR</v>
          </cell>
        </row>
        <row r="223">
          <cell r="A223" t="str">
            <v>OC 80_1038_OC20</v>
          </cell>
          <cell r="B223" t="str">
            <v>OC</v>
          </cell>
          <cell r="C223" t="str">
            <v>80_1038_OC20</v>
          </cell>
          <cell r="D223" t="str">
            <v>2020_80_1038_OC20</v>
          </cell>
          <cell r="E223">
            <v>0</v>
          </cell>
          <cell r="F223">
            <v>0</v>
          </cell>
          <cell r="G223" t="str">
            <v>DR.LAZAR &amp; CIA SAQeI</v>
          </cell>
          <cell r="H223">
            <v>0</v>
          </cell>
          <cell r="I223">
            <v>0</v>
          </cell>
          <cell r="J223">
            <v>0</v>
          </cell>
          <cell r="K223">
            <v>0</v>
          </cell>
          <cell r="L223">
            <v>0</v>
          </cell>
          <cell r="M223">
            <v>0</v>
          </cell>
          <cell r="N223" t="str">
            <v xml:space="preserve">OC 80_1038_OC20 - RENG. N° </v>
          </cell>
          <cell r="O223">
            <v>0</v>
          </cell>
          <cell r="P223" t="str">
            <v>DIRECCIÓN DE SALUD SEXUAL Y REPRODUCTIVA</v>
          </cell>
          <cell r="Q223" t="str">
            <v>lcrudo@msal.gov.ar</v>
          </cell>
          <cell r="R223" t="str">
            <v>REMEDIAR</v>
          </cell>
        </row>
        <row r="224">
          <cell r="A224" t="str">
            <v>OC 80_1039_OC20</v>
          </cell>
          <cell r="B224" t="str">
            <v>OC</v>
          </cell>
          <cell r="C224" t="str">
            <v>80_1039_OC20</v>
          </cell>
          <cell r="D224" t="str">
            <v>2020_80_1039_OC20</v>
          </cell>
          <cell r="E224" t="str">
            <v>80-0009-LPU19</v>
          </cell>
          <cell r="F224" t="str">
            <v>EX-2019-48233564- -APN-DCYCMS#MSYDS</v>
          </cell>
          <cell r="G224" t="str">
            <v>PHARMOS S.A.</v>
          </cell>
          <cell r="H224" t="str">
            <v>migueldelbianco@hotmail.com</v>
          </cell>
          <cell r="I224">
            <v>0</v>
          </cell>
          <cell r="J224">
            <v>0</v>
          </cell>
          <cell r="K224">
            <v>0</v>
          </cell>
          <cell r="L224">
            <v>0</v>
          </cell>
          <cell r="M224">
            <v>0</v>
          </cell>
          <cell r="N224" t="str">
            <v xml:space="preserve">OC 80_1039_OC20 - RENG. N° </v>
          </cell>
          <cell r="O224">
            <v>0</v>
          </cell>
          <cell r="P224" t="str">
            <v xml:space="preserve">DIRECCIÓN DE MEDICAMENTOS Y TECNOLOGIA SANITARIA - REMEDIAR </v>
          </cell>
          <cell r="Q224">
            <v>0</v>
          </cell>
          <cell r="R224" t="str">
            <v>REMEDIAR</v>
          </cell>
        </row>
        <row r="225">
          <cell r="A225" t="str">
            <v>OC 80_1040_OC20</v>
          </cell>
          <cell r="B225" t="str">
            <v>OC</v>
          </cell>
          <cell r="C225" t="str">
            <v>80_1040_OC20</v>
          </cell>
          <cell r="D225" t="str">
            <v>2020_80_1040_OC20</v>
          </cell>
          <cell r="E225">
            <v>0</v>
          </cell>
          <cell r="F225">
            <v>0</v>
          </cell>
          <cell r="G225" t="str">
            <v>LABORATORIOS FEDERALES ARGENTINOS SA</v>
          </cell>
          <cell r="H225" t="str">
            <v>ventasinstitucionales@lafedar.com</v>
          </cell>
          <cell r="I225">
            <v>0</v>
          </cell>
          <cell r="J225">
            <v>0</v>
          </cell>
          <cell r="K225">
            <v>0</v>
          </cell>
          <cell r="L225">
            <v>0</v>
          </cell>
          <cell r="M225">
            <v>0</v>
          </cell>
          <cell r="N225" t="str">
            <v xml:space="preserve">OC 80_1040_OC20 - RENG. N° </v>
          </cell>
          <cell r="O225">
            <v>0</v>
          </cell>
          <cell r="P225" t="str">
            <v>COORDINACION DE BANCO DE DROGAS</v>
          </cell>
          <cell r="Q225" t="str">
            <v>bndofarmacia@msal.gov.ar;bndofarmacia@gmail.com</v>
          </cell>
          <cell r="R225" t="str">
            <v>REMEDIAR</v>
          </cell>
        </row>
        <row r="226">
          <cell r="A226" t="str">
            <v>OC 80_1041_OC20</v>
          </cell>
          <cell r="B226" t="str">
            <v>OC</v>
          </cell>
          <cell r="C226" t="str">
            <v>80_1041_OC20</v>
          </cell>
          <cell r="D226" t="str">
            <v>2020_80_1041_OC20</v>
          </cell>
          <cell r="E226">
            <v>0</v>
          </cell>
          <cell r="F226">
            <v>0</v>
          </cell>
          <cell r="G226" t="str">
            <v>LABORATORIO ELEA PHOENIX SA</v>
          </cell>
          <cell r="H226">
            <v>0</v>
          </cell>
          <cell r="I226">
            <v>0</v>
          </cell>
          <cell r="J226">
            <v>0</v>
          </cell>
          <cell r="K226">
            <v>0</v>
          </cell>
          <cell r="L226">
            <v>0</v>
          </cell>
          <cell r="M226">
            <v>0</v>
          </cell>
          <cell r="N226" t="str">
            <v xml:space="preserve">OC 80_1041_OC20 - RENG. N° </v>
          </cell>
          <cell r="O226">
            <v>0</v>
          </cell>
          <cell r="P226" t="str">
            <v>COORDINACION DE BANCO DE DROGAS</v>
          </cell>
          <cell r="Q226" t="str">
            <v>bndofarmacia@msal.gov.ar;bndofarmacia@gmail.com</v>
          </cell>
          <cell r="R226">
            <v>0</v>
          </cell>
        </row>
        <row r="227">
          <cell r="A227" t="str">
            <v>OC 80_1043_OC20</v>
          </cell>
          <cell r="B227" t="str">
            <v>OC</v>
          </cell>
          <cell r="C227" t="str">
            <v>80_1043_OC20</v>
          </cell>
          <cell r="D227" t="str">
            <v>2020_80_1043_OC20</v>
          </cell>
          <cell r="E227">
            <v>0</v>
          </cell>
          <cell r="F227">
            <v>0</v>
          </cell>
          <cell r="G227" t="str">
            <v>PFIZER SRL</v>
          </cell>
          <cell r="H227">
            <v>0</v>
          </cell>
          <cell r="I227">
            <v>0</v>
          </cell>
          <cell r="J227">
            <v>0</v>
          </cell>
          <cell r="K227">
            <v>0</v>
          </cell>
          <cell r="L227">
            <v>0</v>
          </cell>
          <cell r="M227">
            <v>0</v>
          </cell>
          <cell r="N227" t="str">
            <v xml:space="preserve">OC 80_1043_OC20 - RENG. N° </v>
          </cell>
          <cell r="O227">
            <v>0</v>
          </cell>
          <cell r="P227" t="str">
            <v>COORDINACION DE BANCO DE DROGAS</v>
          </cell>
          <cell r="Q227" t="str">
            <v>bndofarmacia@msal.gov.ar;bndofarmacia@gmail.com</v>
          </cell>
          <cell r="R227">
            <v>0</v>
          </cell>
        </row>
        <row r="228">
          <cell r="A228" t="str">
            <v>OC 80_1044_OC20</v>
          </cell>
          <cell r="B228" t="str">
            <v>OC</v>
          </cell>
          <cell r="C228" t="str">
            <v>80_1044_OC20</v>
          </cell>
          <cell r="D228" t="str">
            <v>2020_80_1044_OC20</v>
          </cell>
          <cell r="E228">
            <v>0</v>
          </cell>
          <cell r="F228">
            <v>0</v>
          </cell>
          <cell r="G228" t="str">
            <v xml:space="preserve"> LABORATORIO FABRA SA</v>
          </cell>
          <cell r="H228" t="str">
            <v>info@fabra.com.ar</v>
          </cell>
          <cell r="I228">
            <v>0</v>
          </cell>
          <cell r="J228">
            <v>0</v>
          </cell>
          <cell r="K228">
            <v>0</v>
          </cell>
          <cell r="L228">
            <v>0</v>
          </cell>
          <cell r="M228">
            <v>0</v>
          </cell>
          <cell r="N228" t="str">
            <v xml:space="preserve">OC 80_1044_OC20 - RENG. N° </v>
          </cell>
          <cell r="O228">
            <v>0</v>
          </cell>
          <cell r="P228" t="str">
            <v>COORDINACION DE BANCO DE DROGAS</v>
          </cell>
          <cell r="Q228" t="str">
            <v>bndofarmacia@msal.gov.ar;bndofarmacia@gmail.com</v>
          </cell>
          <cell r="R228" t="str">
            <v>REMEDIAR</v>
          </cell>
        </row>
        <row r="229">
          <cell r="A229" t="str">
            <v>OC 80_1045_OC20</v>
          </cell>
          <cell r="B229" t="str">
            <v>OC</v>
          </cell>
          <cell r="C229" t="str">
            <v>80_1045_OC20</v>
          </cell>
          <cell r="D229" t="str">
            <v>2020_80_1045_OC20</v>
          </cell>
          <cell r="E229" t="str">
            <v>80-0025-LPU18</v>
          </cell>
          <cell r="F229" t="str">
            <v>EX-2018-63602456- -APN-DCYCMS#MSYDS</v>
          </cell>
          <cell r="G229" t="str">
            <v>MICROSULES ARGENTINA SA DE SCIIA</v>
          </cell>
          <cell r="H229" t="str">
            <v>licitaciones@microsules.com.ar</v>
          </cell>
          <cell r="I229">
            <v>43979</v>
          </cell>
          <cell r="J229">
            <v>43979</v>
          </cell>
          <cell r="K229">
            <v>44316</v>
          </cell>
          <cell r="L229">
            <v>0</v>
          </cell>
          <cell r="M229">
            <v>0</v>
          </cell>
          <cell r="N229" t="str">
            <v xml:space="preserve">OC 80_1045_OC20 - RENG. N° </v>
          </cell>
          <cell r="O229">
            <v>0</v>
          </cell>
          <cell r="P229" t="str">
            <v xml:space="preserve">DIRECCIÓN DE MEDICAMENTOS Y TECNOLOGIA SANITARIA - REMEDIAR </v>
          </cell>
          <cell r="Q229">
            <v>0</v>
          </cell>
          <cell r="R229">
            <v>0</v>
          </cell>
        </row>
        <row r="230">
          <cell r="A230" t="str">
            <v>OC 80_1046_OC20</v>
          </cell>
          <cell r="B230" t="str">
            <v>OC</v>
          </cell>
          <cell r="C230" t="str">
            <v>80_1046_OC20</v>
          </cell>
          <cell r="D230" t="str">
            <v>2020_80_1046_OC20</v>
          </cell>
          <cell r="E230">
            <v>0</v>
          </cell>
          <cell r="F230">
            <v>0</v>
          </cell>
          <cell r="G230" t="str">
            <v>SAVANT PHARM SA</v>
          </cell>
          <cell r="H230">
            <v>0</v>
          </cell>
          <cell r="I230">
            <v>0</v>
          </cell>
          <cell r="J230">
            <v>0</v>
          </cell>
          <cell r="K230">
            <v>0</v>
          </cell>
          <cell r="L230">
            <v>0</v>
          </cell>
          <cell r="M230">
            <v>0</v>
          </cell>
          <cell r="N230" t="str">
            <v xml:space="preserve">OC 80_1046_OC20 - RENG. N° </v>
          </cell>
          <cell r="O230">
            <v>0</v>
          </cell>
          <cell r="P230" t="str">
            <v>COORDINACION DE BANCO DE DROGAS</v>
          </cell>
          <cell r="Q230" t="str">
            <v>bndofarmacia@msal.gov.ar;bndofarmacia@gmail.com</v>
          </cell>
          <cell r="R230" t="str">
            <v>REMEDIAR</v>
          </cell>
        </row>
        <row r="231">
          <cell r="A231" t="str">
            <v>OC 80_1047_OC20</v>
          </cell>
          <cell r="B231" t="str">
            <v>OC</v>
          </cell>
          <cell r="C231" t="str">
            <v>80_1047_OC20</v>
          </cell>
          <cell r="D231" t="str">
            <v>2020_80_1047_OC20</v>
          </cell>
          <cell r="E231">
            <v>0</v>
          </cell>
          <cell r="F231">
            <v>0</v>
          </cell>
          <cell r="G231" t="str">
            <v>PHARMOS SA</v>
          </cell>
          <cell r="H231" t="str">
            <v>migueldelbianco@hotmail.com</v>
          </cell>
          <cell r="I231">
            <v>0</v>
          </cell>
          <cell r="J231">
            <v>0</v>
          </cell>
          <cell r="K231">
            <v>0</v>
          </cell>
          <cell r="L231">
            <v>0</v>
          </cell>
          <cell r="M231">
            <v>0</v>
          </cell>
          <cell r="N231" t="str">
            <v xml:space="preserve">OC 80_1047_OC20 - RENG. N° </v>
          </cell>
          <cell r="O231">
            <v>0</v>
          </cell>
          <cell r="P231" t="str">
            <v xml:space="preserve">DIRECCIÓN DE MEDICAMENTOS Y TECNOLOGIA SANITARIA - REMEDIAR </v>
          </cell>
          <cell r="Q231">
            <v>0</v>
          </cell>
          <cell r="R231">
            <v>0</v>
          </cell>
        </row>
        <row r="232">
          <cell r="A232" t="str">
            <v>OC 80_1048_OC20</v>
          </cell>
          <cell r="B232" t="str">
            <v>OC</v>
          </cell>
          <cell r="C232" t="str">
            <v>80_1048_OC20</v>
          </cell>
          <cell r="D232" t="str">
            <v>2020_80_1048_OC20</v>
          </cell>
          <cell r="E232">
            <v>0</v>
          </cell>
          <cell r="F232">
            <v>0</v>
          </cell>
          <cell r="G232" t="str">
            <v>PRO MED INTERNACIONAL SA</v>
          </cell>
          <cell r="H232" t="str">
            <v>ventas@promedint.com.ar</v>
          </cell>
          <cell r="I232">
            <v>0</v>
          </cell>
          <cell r="J232">
            <v>0</v>
          </cell>
          <cell r="K232">
            <v>0</v>
          </cell>
          <cell r="L232">
            <v>0</v>
          </cell>
          <cell r="M232">
            <v>0</v>
          </cell>
          <cell r="N232" t="str">
            <v xml:space="preserve">OC 80_1048_OC20 - RENG. N° </v>
          </cell>
          <cell r="O232">
            <v>0</v>
          </cell>
          <cell r="P232" t="str">
            <v>COORDINACION DE BANCO DE DROGAS</v>
          </cell>
          <cell r="Q232" t="str">
            <v>bndofarmacia@msal.gov.ar;bndofarmacia@gmail.com</v>
          </cell>
          <cell r="R232" t="str">
            <v>REMEDIAR</v>
          </cell>
        </row>
        <row r="233">
          <cell r="A233" t="str">
            <v>OC 80_1049_OC20</v>
          </cell>
          <cell r="B233" t="str">
            <v>OC</v>
          </cell>
          <cell r="C233" t="str">
            <v>80_1049_OC20</v>
          </cell>
          <cell r="D233" t="str">
            <v>2020_80_1049_OC20</v>
          </cell>
          <cell r="E233">
            <v>0</v>
          </cell>
          <cell r="F233">
            <v>0</v>
          </cell>
          <cell r="G233" t="str">
            <v>LABORATORIOS BAGO SA</v>
          </cell>
          <cell r="H233">
            <v>0</v>
          </cell>
          <cell r="I233">
            <v>0</v>
          </cell>
          <cell r="J233">
            <v>0</v>
          </cell>
          <cell r="K233">
            <v>0</v>
          </cell>
          <cell r="L233">
            <v>0</v>
          </cell>
          <cell r="M233">
            <v>0</v>
          </cell>
          <cell r="N233" t="str">
            <v xml:space="preserve">OC 80_1049_OC20 - RENG. N° </v>
          </cell>
          <cell r="O233">
            <v>0</v>
          </cell>
          <cell r="P233" t="str">
            <v>COORDINACION DE BANCO DE DROGAS</v>
          </cell>
          <cell r="Q233" t="str">
            <v>bndofarmacia@msal.gov.ar;bndofarmacia@gmail.com</v>
          </cell>
          <cell r="R233">
            <v>0</v>
          </cell>
        </row>
        <row r="234">
          <cell r="A234" t="str">
            <v>OC 80_1050_OC20</v>
          </cell>
          <cell r="B234" t="str">
            <v>OC</v>
          </cell>
          <cell r="C234" t="str">
            <v>80_1050_OC20</v>
          </cell>
          <cell r="D234" t="str">
            <v>2020_80_1050_OC20</v>
          </cell>
          <cell r="E234">
            <v>0</v>
          </cell>
          <cell r="F234">
            <v>0</v>
          </cell>
          <cell r="G234" t="str">
            <v>DR. LAZAR &amp; CIA SAQeI</v>
          </cell>
          <cell r="H234">
            <v>0</v>
          </cell>
          <cell r="I234">
            <v>0</v>
          </cell>
          <cell r="J234">
            <v>0</v>
          </cell>
          <cell r="K234">
            <v>0</v>
          </cell>
          <cell r="L234">
            <v>0</v>
          </cell>
          <cell r="M234">
            <v>0</v>
          </cell>
          <cell r="N234" t="str">
            <v xml:space="preserve">OC 80_1050_OC20 - RENG. N° </v>
          </cell>
          <cell r="O234">
            <v>0</v>
          </cell>
          <cell r="P234" t="str">
            <v>COORDINACION DE BANCO DE DROGAS</v>
          </cell>
          <cell r="Q234" t="str">
            <v>bndofarmacia@msal.gov.ar;bndofarmacia@gmail.com</v>
          </cell>
          <cell r="R234">
            <v>0</v>
          </cell>
        </row>
        <row r="235">
          <cell r="A235" t="str">
            <v>OC 80_1051_OC20</v>
          </cell>
          <cell r="B235" t="str">
            <v>OC</v>
          </cell>
          <cell r="C235" t="str">
            <v>80_1051_OC20</v>
          </cell>
          <cell r="D235" t="str">
            <v>2020_80_1051_OC20</v>
          </cell>
          <cell r="E235">
            <v>0</v>
          </cell>
          <cell r="F235">
            <v>0</v>
          </cell>
          <cell r="G235" t="str">
            <v>FIDEICOMISO PROG_PROV_DE PROD_PUBLICA DE MEDICAMENTOS</v>
          </cell>
          <cell r="H235" t="str">
            <v>lif@santafe.gov.ar</v>
          </cell>
          <cell r="I235">
            <v>0</v>
          </cell>
          <cell r="J235">
            <v>0</v>
          </cell>
          <cell r="K235">
            <v>0</v>
          </cell>
          <cell r="L235">
            <v>0</v>
          </cell>
          <cell r="M235">
            <v>0</v>
          </cell>
          <cell r="N235" t="str">
            <v xml:space="preserve">OC 80_1051_OC20 - RENG. N° </v>
          </cell>
          <cell r="O235">
            <v>0</v>
          </cell>
          <cell r="P235" t="str">
            <v>COORDINACION DE BANCO DE DROGAS</v>
          </cell>
          <cell r="Q235" t="str">
            <v>bndofarmacia@msal.gov.ar;bndofarmacia@gmail.com</v>
          </cell>
          <cell r="R235" t="str">
            <v>REMEDIAR</v>
          </cell>
        </row>
        <row r="236">
          <cell r="A236" t="str">
            <v>OC 80_1052_OC20</v>
          </cell>
          <cell r="B236" t="str">
            <v>OC</v>
          </cell>
          <cell r="C236" t="str">
            <v>80_1052_OC20</v>
          </cell>
          <cell r="D236" t="str">
            <v>2020_80_1052_OC20</v>
          </cell>
          <cell r="E236">
            <v>0</v>
          </cell>
          <cell r="F236">
            <v>0</v>
          </cell>
          <cell r="G236" t="str">
            <v>FERAVAL SA</v>
          </cell>
          <cell r="H236" t="str">
            <v>enrique.cattaneo@feraval.com</v>
          </cell>
          <cell r="I236">
            <v>0</v>
          </cell>
          <cell r="J236">
            <v>0</v>
          </cell>
          <cell r="K236">
            <v>0</v>
          </cell>
          <cell r="L236">
            <v>0</v>
          </cell>
          <cell r="M236">
            <v>0</v>
          </cell>
          <cell r="N236" t="str">
            <v xml:space="preserve">OC 80_1052_OC20 - RENG. N° </v>
          </cell>
          <cell r="O236">
            <v>0</v>
          </cell>
          <cell r="P236" t="str">
            <v>COORDINACION DE BANCO DE DROGAS</v>
          </cell>
          <cell r="Q236" t="str">
            <v>bndofarmacia@msal.gov.ar;bndofarmacia@gmail.com</v>
          </cell>
          <cell r="R236">
            <v>0</v>
          </cell>
        </row>
        <row r="237">
          <cell r="A237" t="str">
            <v>OC 80_1053_OC20</v>
          </cell>
          <cell r="B237" t="str">
            <v>OC</v>
          </cell>
          <cell r="C237" t="str">
            <v>80_1053_OC20</v>
          </cell>
          <cell r="D237" t="str">
            <v>2020_80_1053_OC20</v>
          </cell>
          <cell r="E237">
            <v>0</v>
          </cell>
          <cell r="F237">
            <v>0</v>
          </cell>
          <cell r="G237" t="str">
            <v>LABORATORIOS RICHMOND SACIF</v>
          </cell>
          <cell r="H237" t="str">
            <v>licitaciones@richmondlab.com.ar</v>
          </cell>
          <cell r="I237">
            <v>0</v>
          </cell>
          <cell r="J237">
            <v>0</v>
          </cell>
          <cell r="K237">
            <v>0</v>
          </cell>
          <cell r="L237">
            <v>0</v>
          </cell>
          <cell r="M237">
            <v>0</v>
          </cell>
          <cell r="N237" t="str">
            <v xml:space="preserve">OC 80_1053_OC20 - RENG. N° </v>
          </cell>
          <cell r="O237">
            <v>0</v>
          </cell>
          <cell r="P237" t="str">
            <v>COORDINACION DE BANCO DE DROGAS</v>
          </cell>
          <cell r="Q237" t="str">
            <v>bndofarmacia@msal.gov.ar;bndofarmacia@gmail.com</v>
          </cell>
          <cell r="R237" t="str">
            <v>REMEDIAR</v>
          </cell>
        </row>
        <row r="238">
          <cell r="A238" t="str">
            <v>OC 80_1054_OC20</v>
          </cell>
          <cell r="B238" t="str">
            <v>OC</v>
          </cell>
          <cell r="C238" t="str">
            <v>80_1054_OC20</v>
          </cell>
          <cell r="D238" t="str">
            <v>2020_80_1054_OC20</v>
          </cell>
          <cell r="E238">
            <v>0</v>
          </cell>
          <cell r="F238">
            <v>0</v>
          </cell>
          <cell r="G238" t="str">
            <v>QUIROMED SACIF</v>
          </cell>
          <cell r="H238">
            <v>0</v>
          </cell>
          <cell r="I238">
            <v>0</v>
          </cell>
          <cell r="J238">
            <v>0</v>
          </cell>
          <cell r="K238">
            <v>0</v>
          </cell>
          <cell r="L238">
            <v>0</v>
          </cell>
          <cell r="M238">
            <v>0</v>
          </cell>
          <cell r="N238" t="str">
            <v xml:space="preserve">OC 80_1054_OC20 - RENG. N° </v>
          </cell>
          <cell r="O238">
            <v>0</v>
          </cell>
          <cell r="P238" t="str">
            <v>COORDINACION DE BANCO DE DROGAS</v>
          </cell>
          <cell r="Q238" t="str">
            <v>bndofarmacia@msal.gov.ar;bndofarmacia@gmail.com</v>
          </cell>
          <cell r="R238">
            <v>0</v>
          </cell>
        </row>
        <row r="239">
          <cell r="A239" t="str">
            <v>OC 80_1055_OC20</v>
          </cell>
          <cell r="B239" t="str">
            <v>OC</v>
          </cell>
          <cell r="C239" t="str">
            <v>80_1055_OC20</v>
          </cell>
          <cell r="D239" t="str">
            <v>2020_80_1055_OC20</v>
          </cell>
          <cell r="E239">
            <v>0</v>
          </cell>
          <cell r="F239">
            <v>0</v>
          </cell>
          <cell r="G239" t="str">
            <v>DENIMED SA</v>
          </cell>
          <cell r="H239">
            <v>0</v>
          </cell>
          <cell r="I239">
            <v>0</v>
          </cell>
          <cell r="J239">
            <v>0</v>
          </cell>
          <cell r="K239">
            <v>0</v>
          </cell>
          <cell r="L239">
            <v>0</v>
          </cell>
          <cell r="M239">
            <v>0</v>
          </cell>
          <cell r="N239" t="str">
            <v xml:space="preserve">OC 80_1055_OC20 - RENG. N° </v>
          </cell>
          <cell r="O239">
            <v>0</v>
          </cell>
          <cell r="P239" t="str">
            <v>COORDINACION DE BANCO DE DROGAS</v>
          </cell>
          <cell r="Q239" t="str">
            <v>bndofarmacia@msal.gov.ar;bndofarmacia@gmail.com</v>
          </cell>
          <cell r="R239">
            <v>0</v>
          </cell>
        </row>
        <row r="240">
          <cell r="A240" t="str">
            <v>OC 80_1056_OC20</v>
          </cell>
          <cell r="B240" t="str">
            <v>OC</v>
          </cell>
          <cell r="C240" t="str">
            <v>80_1056_OC20</v>
          </cell>
          <cell r="D240" t="str">
            <v>2020_80_1056_OC20</v>
          </cell>
          <cell r="E240">
            <v>0</v>
          </cell>
          <cell r="F240">
            <v>0</v>
          </cell>
          <cell r="G240" t="str">
            <v>TAMECAS SRL</v>
          </cell>
          <cell r="H240">
            <v>0</v>
          </cell>
          <cell r="I240">
            <v>0</v>
          </cell>
          <cell r="J240">
            <v>0</v>
          </cell>
          <cell r="K240">
            <v>0</v>
          </cell>
          <cell r="L240">
            <v>0</v>
          </cell>
          <cell r="M240">
            <v>0</v>
          </cell>
          <cell r="N240" t="str">
            <v xml:space="preserve">OC 80_1056_OC20 - RENG. N° </v>
          </cell>
          <cell r="O240">
            <v>0</v>
          </cell>
          <cell r="P240" t="str">
            <v>COORDINACION DE BANCO DE DROGAS</v>
          </cell>
          <cell r="Q240" t="str">
            <v>bndofarmacia@msal.gov.ar;bndofarmacia@gmail.com</v>
          </cell>
          <cell r="R240">
            <v>0</v>
          </cell>
        </row>
        <row r="241">
          <cell r="A241" t="str">
            <v>OC 80_1057_OC20</v>
          </cell>
          <cell r="B241" t="str">
            <v>OC</v>
          </cell>
          <cell r="C241" t="str">
            <v>80_1057_OC20</v>
          </cell>
          <cell r="D241" t="str">
            <v>2020_80_1057_OC20</v>
          </cell>
          <cell r="E241">
            <v>0</v>
          </cell>
          <cell r="F241">
            <v>0</v>
          </cell>
          <cell r="G241" t="str">
            <v>JUAN JOSE DEL VECCHIO</v>
          </cell>
          <cell r="H241">
            <v>0</v>
          </cell>
          <cell r="I241">
            <v>0</v>
          </cell>
          <cell r="J241">
            <v>0</v>
          </cell>
          <cell r="K241">
            <v>0</v>
          </cell>
          <cell r="L241">
            <v>0</v>
          </cell>
          <cell r="M241">
            <v>0</v>
          </cell>
          <cell r="N241" t="str">
            <v xml:space="preserve">OC 80_1057_OC20 - RENG. N° </v>
          </cell>
          <cell r="O241">
            <v>0</v>
          </cell>
          <cell r="P241" t="str">
            <v>COORDINACION DE BANCO DE DROGAS</v>
          </cell>
          <cell r="Q241" t="str">
            <v>bndofarmacia@msal.gov.ar;bndofarmacia@gmail.com</v>
          </cell>
          <cell r="R241">
            <v>0</v>
          </cell>
        </row>
        <row r="242">
          <cell r="A242" t="str">
            <v>OC 80_1058_OC20</v>
          </cell>
          <cell r="B242" t="str">
            <v>OC</v>
          </cell>
          <cell r="C242" t="str">
            <v>80_1058_OC20</v>
          </cell>
          <cell r="D242" t="str">
            <v>2020_80_1058_OC20</v>
          </cell>
          <cell r="E242" t="str">
            <v>80-0072-CDI18</v>
          </cell>
          <cell r="F242" t="str">
            <v>EX-2018-60647946- -APN-DCYC#MSYDS</v>
          </cell>
          <cell r="G242" t="str">
            <v>HABITAT ECOLOGICO</v>
          </cell>
          <cell r="H242" t="str">
            <v>aibarra@habitat-ecologico.com.ar</v>
          </cell>
          <cell r="I242">
            <v>43998</v>
          </cell>
          <cell r="J242" t="str">
            <v>16/0620</v>
          </cell>
          <cell r="K242">
            <v>44113</v>
          </cell>
          <cell r="L242">
            <v>1</v>
          </cell>
          <cell r="M242">
            <v>1</v>
          </cell>
          <cell r="N242" t="str">
            <v>OC 80_1058_OC20 - RENG. N° 1</v>
          </cell>
          <cell r="O242" t="str">
            <v>SERVICIO DE RECOLECCIÓN, TRANSPORTE, TRATAMIENTO Y DISPOSICIÓN FINAL DE APROXIMADAMENTE 40.000 KG DE RESIDUOS PELIGROSOS Y3</v>
          </cell>
          <cell r="P242" t="str">
            <v>DIRECCIÓN CONTROL DE ENFERMEDADES INMUNOPREVENIBLES</v>
          </cell>
          <cell r="Q242">
            <v>0</v>
          </cell>
          <cell r="R242">
            <v>0</v>
          </cell>
        </row>
        <row r="243">
          <cell r="A243" t="str">
            <v>OC 80_1059_OC20</v>
          </cell>
          <cell r="B243" t="str">
            <v>OC</v>
          </cell>
          <cell r="C243" t="str">
            <v>80_1059_OC20</v>
          </cell>
          <cell r="D243" t="str">
            <v>2020_80_1059_OC20</v>
          </cell>
          <cell r="E243">
            <v>0</v>
          </cell>
          <cell r="F243">
            <v>0</v>
          </cell>
          <cell r="G243" t="str">
            <v>JANSSEN CILAG FARMACEUTICA SA</v>
          </cell>
          <cell r="H243">
            <v>0</v>
          </cell>
          <cell r="I243">
            <v>0</v>
          </cell>
          <cell r="J243">
            <v>0</v>
          </cell>
          <cell r="K243">
            <v>0</v>
          </cell>
          <cell r="L243">
            <v>0</v>
          </cell>
          <cell r="M243">
            <v>0</v>
          </cell>
          <cell r="N243" t="str">
            <v xml:space="preserve">OC 80_1059_OC20 - RENG. N° </v>
          </cell>
          <cell r="O243">
            <v>0</v>
          </cell>
          <cell r="P243" t="str">
            <v>DIRECCIÓN DE RESPUESTA AL VIH INFECCIONES DE TRANSMICIÓN SEXUAL, HEPATITIS VIRALES Y TUBERCULOSIS</v>
          </cell>
          <cell r="Q243" t="str">
            <v>agfsida@msal.gov.ar</v>
          </cell>
          <cell r="R243" t="str">
            <v>REMEDIAR</v>
          </cell>
        </row>
        <row r="244">
          <cell r="A244" t="str">
            <v>OC 80_1060_OC20</v>
          </cell>
          <cell r="B244" t="str">
            <v>OC</v>
          </cell>
          <cell r="C244" t="str">
            <v>80_1060_OC20</v>
          </cell>
          <cell r="D244" t="str">
            <v>2020_80_1060_OC20</v>
          </cell>
          <cell r="E244">
            <v>0</v>
          </cell>
          <cell r="F244">
            <v>0</v>
          </cell>
          <cell r="G244" t="str">
            <v>BAYER SA</v>
          </cell>
          <cell r="H244" t="str">
            <v>adriana.libertini@bayer.com</v>
          </cell>
          <cell r="I244">
            <v>0</v>
          </cell>
          <cell r="J244">
            <v>0</v>
          </cell>
          <cell r="K244">
            <v>0</v>
          </cell>
          <cell r="L244">
            <v>0</v>
          </cell>
          <cell r="M244">
            <v>0</v>
          </cell>
          <cell r="N244" t="str">
            <v xml:space="preserve">OC 80_1060_OC20 - RENG. N° </v>
          </cell>
          <cell r="O244">
            <v>0</v>
          </cell>
          <cell r="P244" t="str">
            <v>DIRECCIÓN DE SALUD SEXUAL Y REPRODUCTIVA</v>
          </cell>
          <cell r="Q244" t="str">
            <v>lcrudo@msal.gov.ar</v>
          </cell>
          <cell r="R244" t="str">
            <v>REMEDIAR</v>
          </cell>
        </row>
        <row r="245">
          <cell r="A245" t="str">
            <v>OC 80_1061_OC20</v>
          </cell>
          <cell r="B245" t="str">
            <v>OC</v>
          </cell>
          <cell r="C245" t="str">
            <v>80_1061_OC20</v>
          </cell>
          <cell r="D245" t="str">
            <v>2020_80_1061_OC20</v>
          </cell>
          <cell r="E245">
            <v>0</v>
          </cell>
          <cell r="F245">
            <v>0</v>
          </cell>
          <cell r="G245" t="str">
            <v>DROGUERIA DEL SUD SA</v>
          </cell>
          <cell r="H245" t="str">
            <v>licitacionesDDS@delsud.com.ar</v>
          </cell>
          <cell r="I245">
            <v>0</v>
          </cell>
          <cell r="J245">
            <v>0</v>
          </cell>
          <cell r="K245">
            <v>0</v>
          </cell>
          <cell r="L245">
            <v>0</v>
          </cell>
          <cell r="M245">
            <v>0</v>
          </cell>
          <cell r="N245" t="str">
            <v xml:space="preserve">OC 80_1061_OC20 - RENG. N° </v>
          </cell>
          <cell r="O245">
            <v>0</v>
          </cell>
          <cell r="P245" t="str">
            <v>DIRECCIÓN DE SALUD SEXUAL Y REPRODUCTIVA</v>
          </cell>
          <cell r="Q245" t="str">
            <v>lcrudo@msal.gov.ar</v>
          </cell>
          <cell r="R245" t="str">
            <v>REMEDIAR</v>
          </cell>
        </row>
        <row r="246">
          <cell r="A246" t="str">
            <v>OC 80_1062_OC20</v>
          </cell>
          <cell r="B246" t="str">
            <v>OC</v>
          </cell>
          <cell r="C246" t="str">
            <v>80_1062_OC20</v>
          </cell>
          <cell r="D246" t="str">
            <v>2020_80_1062_OC20</v>
          </cell>
          <cell r="E246">
            <v>0</v>
          </cell>
          <cell r="F246">
            <v>0</v>
          </cell>
          <cell r="G246" t="str">
            <v>BIOTENK SA</v>
          </cell>
          <cell r="H246">
            <v>0</v>
          </cell>
          <cell r="I246">
            <v>0</v>
          </cell>
          <cell r="J246">
            <v>0</v>
          </cell>
          <cell r="K246">
            <v>0</v>
          </cell>
          <cell r="L246">
            <v>0</v>
          </cell>
          <cell r="M246">
            <v>0</v>
          </cell>
          <cell r="N246" t="str">
            <v xml:space="preserve">OC 80_1062_OC20 - RENG. N° </v>
          </cell>
          <cell r="O246">
            <v>0</v>
          </cell>
          <cell r="P246" t="str">
            <v>DIRECCIÓN DE SALUD SEXUAL Y REPRODUCTIVA</v>
          </cell>
          <cell r="Q246" t="str">
            <v>lcrudo@msal.gov.ar</v>
          </cell>
          <cell r="R246" t="str">
            <v>REMEDIAR</v>
          </cell>
        </row>
        <row r="247">
          <cell r="A247" t="str">
            <v>OC 80_1063_OC20</v>
          </cell>
          <cell r="B247" t="str">
            <v>OC</v>
          </cell>
          <cell r="C247" t="str">
            <v>80_1063_OC20</v>
          </cell>
          <cell r="D247" t="str">
            <v>2020_80_1063_OC20</v>
          </cell>
          <cell r="E247">
            <v>0</v>
          </cell>
          <cell r="F247">
            <v>0</v>
          </cell>
          <cell r="G247" t="str">
            <v>LABORATORIO BERNABO SA</v>
          </cell>
          <cell r="H247">
            <v>0</v>
          </cell>
          <cell r="I247">
            <v>0</v>
          </cell>
          <cell r="J247">
            <v>0</v>
          </cell>
          <cell r="K247">
            <v>0</v>
          </cell>
          <cell r="L247">
            <v>0</v>
          </cell>
          <cell r="M247">
            <v>0</v>
          </cell>
          <cell r="N247" t="str">
            <v xml:space="preserve">OC 80_1063_OC20 - RENG. N° </v>
          </cell>
          <cell r="O247">
            <v>0</v>
          </cell>
          <cell r="P247" t="str">
            <v>DIRECCIÓN DE SALUD SEXUAL Y REPRODUCTIVA</v>
          </cell>
          <cell r="Q247" t="str">
            <v>lcrudo@msal.gov.ar</v>
          </cell>
          <cell r="R247" t="str">
            <v>REMEDIAR</v>
          </cell>
        </row>
        <row r="248">
          <cell r="A248" t="str">
            <v>OC 80_1064_OC20</v>
          </cell>
          <cell r="B248" t="str">
            <v>OC</v>
          </cell>
          <cell r="C248" t="str">
            <v>80_1064_OC20</v>
          </cell>
          <cell r="D248" t="str">
            <v>2020_80_1064_OC20</v>
          </cell>
          <cell r="E248">
            <v>0</v>
          </cell>
          <cell r="F248">
            <v>0</v>
          </cell>
          <cell r="G248" t="str">
            <v>PFIZER SRL</v>
          </cell>
          <cell r="H248">
            <v>0</v>
          </cell>
          <cell r="I248">
            <v>0</v>
          </cell>
          <cell r="J248">
            <v>0</v>
          </cell>
          <cell r="K248">
            <v>0</v>
          </cell>
          <cell r="L248">
            <v>0</v>
          </cell>
          <cell r="M248">
            <v>0</v>
          </cell>
          <cell r="N248" t="str">
            <v xml:space="preserve">OC 80_1064_OC20 - RENG. N° </v>
          </cell>
          <cell r="O248">
            <v>0</v>
          </cell>
          <cell r="P248" t="str">
            <v>DIRECCIÓN DE SALUD SEXUAL Y REPRODUCTIVA</v>
          </cell>
          <cell r="Q248" t="str">
            <v>lcrudo@msal.gov.ar</v>
          </cell>
          <cell r="R248" t="str">
            <v>REMEDIAR</v>
          </cell>
        </row>
        <row r="249">
          <cell r="A249" t="str">
            <v>OC 80_1065_OC20</v>
          </cell>
          <cell r="B249" t="str">
            <v>OC</v>
          </cell>
          <cell r="C249" t="str">
            <v>80_1065_OC20</v>
          </cell>
          <cell r="D249" t="str">
            <v>2020_80_1065_OC20</v>
          </cell>
          <cell r="E249">
            <v>0</v>
          </cell>
          <cell r="F249">
            <v>0</v>
          </cell>
          <cell r="G249" t="str">
            <v>GADOR SA</v>
          </cell>
          <cell r="H249">
            <v>0</v>
          </cell>
          <cell r="I249">
            <v>0</v>
          </cell>
          <cell r="J249">
            <v>0</v>
          </cell>
          <cell r="K249">
            <v>0</v>
          </cell>
          <cell r="L249">
            <v>0</v>
          </cell>
          <cell r="M249">
            <v>0</v>
          </cell>
          <cell r="N249" t="str">
            <v xml:space="preserve">OC 80_1065_OC20 - RENG. N° </v>
          </cell>
          <cell r="O249">
            <v>0</v>
          </cell>
          <cell r="P249" t="str">
            <v>COORDINACION DE BANCO DE DROGAS</v>
          </cell>
          <cell r="Q249" t="str">
            <v>bndofarmacia@msal.gov.ar;bndofarmacia@gmail.com</v>
          </cell>
          <cell r="R249">
            <v>0</v>
          </cell>
        </row>
        <row r="250">
          <cell r="A250" t="str">
            <v>OC 80_1066_OC20</v>
          </cell>
          <cell r="B250" t="str">
            <v>OC</v>
          </cell>
          <cell r="C250" t="str">
            <v>80_1066_OC20</v>
          </cell>
          <cell r="D250" t="str">
            <v>2020_80_1066_OC20</v>
          </cell>
          <cell r="E250">
            <v>0</v>
          </cell>
          <cell r="F250">
            <v>0</v>
          </cell>
          <cell r="G250" t="str">
            <v>QUIROMED SACIF</v>
          </cell>
          <cell r="H250">
            <v>0</v>
          </cell>
          <cell r="I250">
            <v>0</v>
          </cell>
          <cell r="J250">
            <v>0</v>
          </cell>
          <cell r="K250">
            <v>0</v>
          </cell>
          <cell r="L250">
            <v>0</v>
          </cell>
          <cell r="M250">
            <v>0</v>
          </cell>
          <cell r="N250" t="str">
            <v xml:space="preserve">OC 80_1066_OC20 - RENG. N° </v>
          </cell>
          <cell r="O250">
            <v>0</v>
          </cell>
          <cell r="P250" t="str">
            <v>COORDINACION DE BANCO DE DROGAS</v>
          </cell>
          <cell r="Q250" t="str">
            <v>bndofarmacia@msal.gov.ar;bndofarmacia@gmail.com</v>
          </cell>
          <cell r="R250">
            <v>0</v>
          </cell>
        </row>
        <row r="251">
          <cell r="A251" t="str">
            <v>OC 80_1067_OC20</v>
          </cell>
          <cell r="B251" t="str">
            <v>OC</v>
          </cell>
          <cell r="C251" t="str">
            <v>80_1067_OC20</v>
          </cell>
          <cell r="D251" t="str">
            <v>2020_80_1067_OC20</v>
          </cell>
          <cell r="E251" t="str">
            <v>80-0002-LPU19</v>
          </cell>
          <cell r="F251" t="str">
            <v>EX-2019-09525991-  -APN-DCYCMS#MSYDS</v>
          </cell>
          <cell r="G251" t="str">
            <v>MEDI SISTEM SRL</v>
          </cell>
          <cell r="H251" t="str">
            <v>medisistem@medisistemsrl.com</v>
          </cell>
          <cell r="I251">
            <v>0</v>
          </cell>
          <cell r="J251">
            <v>0</v>
          </cell>
          <cell r="K251">
            <v>0</v>
          </cell>
          <cell r="L251">
            <v>0</v>
          </cell>
          <cell r="M251">
            <v>0</v>
          </cell>
          <cell r="N251" t="str">
            <v xml:space="preserve">OC 80_1067_OC20 - RENG. N° </v>
          </cell>
          <cell r="O251">
            <v>0</v>
          </cell>
          <cell r="P251" t="str">
            <v>DIRECCIÓN DE RESPUESTA AL VIH INFECCIONES DE TRANSMICIÓN SEXUAL, HEPATITIS VIRALES Y TUBERCULOSIS</v>
          </cell>
          <cell r="Q251" t="str">
            <v>REACTIVOS_VIH</v>
          </cell>
          <cell r="R251">
            <v>0</v>
          </cell>
        </row>
        <row r="252">
          <cell r="A252" t="str">
            <v>OC 80_1068_OC20</v>
          </cell>
          <cell r="B252" t="str">
            <v>OC</v>
          </cell>
          <cell r="C252" t="str">
            <v>80_1068_OC20</v>
          </cell>
          <cell r="D252" t="str">
            <v>2020_80_1068_OC20</v>
          </cell>
          <cell r="E252" t="str">
            <v>80-0002-LPU19</v>
          </cell>
          <cell r="F252" t="str">
            <v>EX-2019-09525991-  -APN-DCYCMS#MSYDS</v>
          </cell>
          <cell r="G252" t="str">
            <v>WM ARGENTINA SA</v>
          </cell>
          <cell r="H252" t="str">
            <v>info@wmargentina.com.ar</v>
          </cell>
          <cell r="I252">
            <v>0</v>
          </cell>
          <cell r="J252">
            <v>0</v>
          </cell>
          <cell r="K252">
            <v>0</v>
          </cell>
          <cell r="L252">
            <v>0</v>
          </cell>
          <cell r="M252">
            <v>0</v>
          </cell>
          <cell r="N252" t="str">
            <v xml:space="preserve">OC 80_1068_OC20 - RENG. N° </v>
          </cell>
          <cell r="O252">
            <v>0</v>
          </cell>
          <cell r="P252" t="str">
            <v>DIRECCIÓN DE RESPUESTA AL VIH INFECCIONES DE TRANSMICIÓN SEXUAL, HEPATITIS VIRALES Y TUBERCULOSIS</v>
          </cell>
          <cell r="Q252" t="str">
            <v>REACTIVOS_VIH</v>
          </cell>
          <cell r="R252">
            <v>0</v>
          </cell>
        </row>
        <row r="253">
          <cell r="A253" t="str">
            <v>OC 80_1069_OC20</v>
          </cell>
          <cell r="B253" t="str">
            <v>OC</v>
          </cell>
          <cell r="C253" t="str">
            <v>80_1069_OC20</v>
          </cell>
          <cell r="D253" t="str">
            <v>2020_80_1069_OC20</v>
          </cell>
          <cell r="E253" t="str">
            <v>80-0002-LPU19</v>
          </cell>
          <cell r="F253" t="str">
            <v>EX-2019-09525991-  -APN-DCYCMS#MSYDS</v>
          </cell>
          <cell r="G253" t="str">
            <v>BECTON DICKINSON ARGENTINA SRL</v>
          </cell>
          <cell r="H253" t="str">
            <v>CRC_ARGENTINA@BD.COM</v>
          </cell>
          <cell r="I253">
            <v>44036</v>
          </cell>
          <cell r="J253">
            <v>44036</v>
          </cell>
          <cell r="K253">
            <v>44401</v>
          </cell>
          <cell r="L253">
            <v>8</v>
          </cell>
          <cell r="M253">
            <v>72000</v>
          </cell>
          <cell r="N253" t="str">
            <v>OC 80_1069_OC20 - RENG. N° 8</v>
          </cell>
          <cell r="O253" t="str">
            <v>REACTIVO MULTITEST CD3/CD8/CD45/CD4 CON TRUCOUNT PRESENTACIÓN: CAJAS POR 50 TESTS. MARCA: BD IMMUNOCYTOMETRY SYSTEMS EQUIPOS: BD FACSCALIBUR Y BD FACSCANTO CYTOMETER SYSTEM IVD</v>
          </cell>
          <cell r="P253" t="str">
            <v>DIRECCIÓN DE RESPUESTA AL VIH INFECCIONES DE TRANSMICIÓN SEXUAL, HEPATITIS VIRALES Y TUBERCULOSIS</v>
          </cell>
          <cell r="Q253" t="str">
            <v>REACTIVOS_VIH</v>
          </cell>
          <cell r="R253">
            <v>0</v>
          </cell>
        </row>
        <row r="254">
          <cell r="A254" t="str">
            <v>OC 80_1070_OC20</v>
          </cell>
          <cell r="B254" t="str">
            <v>OC</v>
          </cell>
          <cell r="C254" t="str">
            <v>80_1070_OC20</v>
          </cell>
          <cell r="D254" t="str">
            <v>2020_80_1070_OC20</v>
          </cell>
          <cell r="E254" t="str">
            <v>80-0002-LPU19</v>
          </cell>
          <cell r="F254" t="str">
            <v>EX-2019-09525991-  -APN-DCYCMS#MSYDS</v>
          </cell>
          <cell r="G254" t="str">
            <v>ABBOTT RAPID DIAGNOSTICS ARGENTINA SA</v>
          </cell>
          <cell r="H254" t="str">
            <v>alere.ar@alere.com;daira.fraga@abbott.com</v>
          </cell>
          <cell r="I254">
            <v>0</v>
          </cell>
          <cell r="J254">
            <v>0</v>
          </cell>
          <cell r="K254">
            <v>0</v>
          </cell>
          <cell r="L254">
            <v>14</v>
          </cell>
          <cell r="M254">
            <v>0</v>
          </cell>
          <cell r="N254" t="str">
            <v>OC 80_1070_OC20 - RENG. N° 14</v>
          </cell>
          <cell r="O254" t="str">
            <v xml:space="preserve">ALERE DETERMINE HIV-1/2 POR 20 DETERMINACIONES </v>
          </cell>
          <cell r="P254" t="str">
            <v>DIRECCIÓN DE RESPUESTA AL VIH INFECCIONES DE TRANSMICIÓN SEXUAL, HEPATITIS VIRALES Y TUBERCULOSIS</v>
          </cell>
          <cell r="Q254" t="str">
            <v>REACTIVOS_VIH</v>
          </cell>
          <cell r="R254">
            <v>0</v>
          </cell>
        </row>
        <row r="255">
          <cell r="A255" t="str">
            <v>OC 80_1071_OC20</v>
          </cell>
          <cell r="B255" t="str">
            <v>OC</v>
          </cell>
          <cell r="C255" t="str">
            <v>80_1071_OC20</v>
          </cell>
          <cell r="D255" t="str">
            <v>2020_80_1071_OC20</v>
          </cell>
          <cell r="E255">
            <v>0</v>
          </cell>
          <cell r="F255">
            <v>0</v>
          </cell>
          <cell r="G255" t="str">
            <v>LABORATORIO DOMINGUEZ SA</v>
          </cell>
          <cell r="H255" t="str">
            <v>info@labdominguez.com.ar</v>
          </cell>
          <cell r="I255">
            <v>0</v>
          </cell>
          <cell r="J255">
            <v>0</v>
          </cell>
          <cell r="K255">
            <v>0</v>
          </cell>
          <cell r="L255">
            <v>0</v>
          </cell>
          <cell r="M255">
            <v>0</v>
          </cell>
          <cell r="N255" t="str">
            <v xml:space="preserve">OC 80_1071_OC20 - RENG. N° </v>
          </cell>
          <cell r="O255">
            <v>0</v>
          </cell>
          <cell r="P255" t="str">
            <v>DIRECCIÓN DE SALUD SEXUAL Y REPRODUCTIVA</v>
          </cell>
          <cell r="Q255" t="str">
            <v>lcrudo@msal.gov.ar</v>
          </cell>
          <cell r="R255">
            <v>0</v>
          </cell>
        </row>
        <row r="256">
          <cell r="A256" t="str">
            <v>OC 80_1072_OC20</v>
          </cell>
          <cell r="B256" t="str">
            <v>OC</v>
          </cell>
          <cell r="C256" t="str">
            <v>80_1072_OC20</v>
          </cell>
          <cell r="D256" t="str">
            <v>2020_80_1072_OC20</v>
          </cell>
          <cell r="E256">
            <v>0</v>
          </cell>
          <cell r="F256">
            <v>0</v>
          </cell>
          <cell r="G256" t="str">
            <v>ROFINA SAICF</v>
          </cell>
          <cell r="H256" t="str">
            <v>info@rofina.com.ar</v>
          </cell>
          <cell r="I256">
            <v>0</v>
          </cell>
          <cell r="J256">
            <v>0</v>
          </cell>
          <cell r="K256">
            <v>0</v>
          </cell>
          <cell r="L256">
            <v>0</v>
          </cell>
          <cell r="M256">
            <v>0</v>
          </cell>
          <cell r="N256" t="str">
            <v xml:space="preserve">OC 80_1072_OC20 - RENG. N° </v>
          </cell>
          <cell r="O256">
            <v>0</v>
          </cell>
          <cell r="P256" t="str">
            <v>DIRECCIÓN NACIONAL DE ABORDAJE POR CURSO DE VIDA - AREA HORMONAS</v>
          </cell>
          <cell r="Q256" t="str">
            <v>programa.crecimiento@gmail.com;LDABATE@dinami.gov.ar</v>
          </cell>
          <cell r="R256">
            <v>0</v>
          </cell>
        </row>
        <row r="257">
          <cell r="A257" t="str">
            <v>OC 80_1073_OC20</v>
          </cell>
          <cell r="B257" t="str">
            <v>OC</v>
          </cell>
          <cell r="C257" t="str">
            <v>80_1073_OC20</v>
          </cell>
          <cell r="D257" t="str">
            <v>2020_80_1073_OC20</v>
          </cell>
          <cell r="E257">
            <v>0</v>
          </cell>
          <cell r="F257">
            <v>0</v>
          </cell>
          <cell r="G257" t="str">
            <v>SOLS SA</v>
          </cell>
          <cell r="H257">
            <v>0</v>
          </cell>
          <cell r="I257">
            <v>0</v>
          </cell>
          <cell r="J257">
            <v>0</v>
          </cell>
          <cell r="K257">
            <v>0</v>
          </cell>
          <cell r="L257">
            <v>0</v>
          </cell>
          <cell r="M257">
            <v>0</v>
          </cell>
          <cell r="N257" t="str">
            <v xml:space="preserve">OC 80_1073_OC20 - RENG. N° </v>
          </cell>
          <cell r="O257">
            <v>0</v>
          </cell>
          <cell r="P257" t="str">
            <v>COORDINACION DE BANCO DE DROGAS</v>
          </cell>
          <cell r="Q257" t="str">
            <v>bndofarmacia@msal.gov.ar;bndofarmacia@gmail.com</v>
          </cell>
          <cell r="R257">
            <v>0</v>
          </cell>
        </row>
        <row r="258">
          <cell r="A258" t="str">
            <v>OC 80_1074_OC20</v>
          </cell>
          <cell r="B258" t="str">
            <v>OC</v>
          </cell>
          <cell r="C258" t="str">
            <v>80_1074_OC20</v>
          </cell>
          <cell r="D258" t="str">
            <v>2020_80_1074_OC20</v>
          </cell>
          <cell r="E258">
            <v>0</v>
          </cell>
          <cell r="F258">
            <v>0</v>
          </cell>
          <cell r="G258" t="str">
            <v>MSD ARGENTINA SRL.</v>
          </cell>
          <cell r="H258" t="str">
            <v>licitaciones@merck.com</v>
          </cell>
          <cell r="I258">
            <v>0</v>
          </cell>
          <cell r="J258">
            <v>0</v>
          </cell>
          <cell r="K258">
            <v>0</v>
          </cell>
          <cell r="L258">
            <v>0</v>
          </cell>
          <cell r="M258">
            <v>0</v>
          </cell>
          <cell r="N258" t="str">
            <v xml:space="preserve">OC 80_1074_OC20 - RENG. N° </v>
          </cell>
          <cell r="O258">
            <v>0</v>
          </cell>
          <cell r="P258" t="str">
            <v>COORDINACION DE BANCO DE DROGAS</v>
          </cell>
          <cell r="Q258" t="str">
            <v>bndofarmacia@msal.gov.ar;bndofarmacia@gmail.com</v>
          </cell>
          <cell r="R258" t="str">
            <v>ALMACENES</v>
          </cell>
        </row>
        <row r="259">
          <cell r="A259" t="str">
            <v>OC 80_1075_OC20</v>
          </cell>
          <cell r="B259" t="str">
            <v>OC</v>
          </cell>
          <cell r="C259" t="str">
            <v>80_1075_OC20</v>
          </cell>
          <cell r="D259" t="str">
            <v>2020_80_1075_OC20</v>
          </cell>
          <cell r="E259">
            <v>0</v>
          </cell>
          <cell r="F259">
            <v>0</v>
          </cell>
          <cell r="G259" t="str">
            <v>DROGUERIA DIMEC SRL</v>
          </cell>
          <cell r="H259">
            <v>0</v>
          </cell>
          <cell r="I259">
            <v>0</v>
          </cell>
          <cell r="J259">
            <v>0</v>
          </cell>
          <cell r="K259">
            <v>0</v>
          </cell>
          <cell r="L259">
            <v>0</v>
          </cell>
          <cell r="M259">
            <v>0</v>
          </cell>
          <cell r="N259" t="str">
            <v xml:space="preserve">OC 80_1075_OC20 - RENG. N° </v>
          </cell>
          <cell r="O259">
            <v>0</v>
          </cell>
          <cell r="P259" t="str">
            <v>COORDINACION DE BANCO DE DROGAS</v>
          </cell>
          <cell r="Q259" t="str">
            <v>bndofarmacia@msal.gov.ar;bndofarmacia@gmail.com</v>
          </cell>
          <cell r="R259">
            <v>0</v>
          </cell>
        </row>
        <row r="260">
          <cell r="A260" t="str">
            <v>OC 80_1076_OC20</v>
          </cell>
          <cell r="B260" t="str">
            <v>OC</v>
          </cell>
          <cell r="C260" t="str">
            <v>80_1076_OC20</v>
          </cell>
          <cell r="D260" t="str">
            <v>2020_80_1076_OC20</v>
          </cell>
          <cell r="E260">
            <v>0</v>
          </cell>
          <cell r="F260">
            <v>0</v>
          </cell>
          <cell r="G260" t="str">
            <v>NOVARTIS ARGENTINA SA</v>
          </cell>
          <cell r="H260" t="str">
            <v>licitaciones.novartis@novartis.com</v>
          </cell>
          <cell r="I260">
            <v>0</v>
          </cell>
          <cell r="J260">
            <v>0</v>
          </cell>
          <cell r="K260">
            <v>0</v>
          </cell>
          <cell r="L260">
            <v>0</v>
          </cell>
          <cell r="M260">
            <v>0</v>
          </cell>
          <cell r="N260" t="str">
            <v xml:space="preserve">OC 80_1076_OC20 - RENG. N° </v>
          </cell>
          <cell r="O260">
            <v>0</v>
          </cell>
          <cell r="P260" t="str">
            <v>COORDINACION DE BANCO DE DROGAS</v>
          </cell>
          <cell r="Q260" t="str">
            <v>bndofarmacia@msal.gov.ar;bndofarmacia@gmail.com</v>
          </cell>
          <cell r="R260">
            <v>0</v>
          </cell>
        </row>
        <row r="261">
          <cell r="A261" t="str">
            <v>OC 80_1077_OC20</v>
          </cell>
          <cell r="B261" t="str">
            <v>OC</v>
          </cell>
          <cell r="C261" t="str">
            <v>80_1077_OC20</v>
          </cell>
          <cell r="D261" t="str">
            <v>2020_80_1077_OC20</v>
          </cell>
          <cell r="E261">
            <v>0</v>
          </cell>
          <cell r="F261">
            <v>0</v>
          </cell>
          <cell r="G261" t="str">
            <v>PRODUCTOS ROCHE SAQeI</v>
          </cell>
          <cell r="H261">
            <v>0</v>
          </cell>
          <cell r="I261">
            <v>0</v>
          </cell>
          <cell r="J261">
            <v>0</v>
          </cell>
          <cell r="K261">
            <v>0</v>
          </cell>
          <cell r="L261">
            <v>0</v>
          </cell>
          <cell r="M261">
            <v>0</v>
          </cell>
          <cell r="N261" t="str">
            <v xml:space="preserve">OC 80_1077_OC20 - RENG. N° </v>
          </cell>
          <cell r="O261">
            <v>0</v>
          </cell>
          <cell r="P261" t="str">
            <v>COORDINACION DE BANCO DE DROGAS</v>
          </cell>
          <cell r="Q261" t="str">
            <v>bndofarmacia@msal.gov.ar;bndofarmacia@gmail.com</v>
          </cell>
          <cell r="R261" t="str">
            <v>REMEDIAR/INCUCAI</v>
          </cell>
        </row>
        <row r="262">
          <cell r="A262" t="str">
            <v>OC 80_1078_OC20</v>
          </cell>
          <cell r="B262" t="str">
            <v>OC</v>
          </cell>
          <cell r="C262" t="str">
            <v>80_1078_OC20</v>
          </cell>
          <cell r="D262" t="str">
            <v>2020_80_1078_OC20</v>
          </cell>
          <cell r="E262">
            <v>0</v>
          </cell>
          <cell r="F262">
            <v>0</v>
          </cell>
          <cell r="G262" t="str">
            <v>WM ARGENTINA SA</v>
          </cell>
          <cell r="H262" t="str">
            <v>info@wmargentina.com.ar</v>
          </cell>
          <cell r="I262">
            <v>0</v>
          </cell>
          <cell r="J262">
            <v>0</v>
          </cell>
          <cell r="K262">
            <v>0</v>
          </cell>
          <cell r="L262">
            <v>0</v>
          </cell>
          <cell r="M262">
            <v>0</v>
          </cell>
          <cell r="N262" t="str">
            <v xml:space="preserve">OC 80_1078_OC20 - RENG. N° </v>
          </cell>
          <cell r="O262">
            <v>0</v>
          </cell>
          <cell r="P262" t="str">
            <v>COORDINACION DE BANCO DE DROGAS</v>
          </cell>
          <cell r="Q262" t="str">
            <v>bndofarmacia@msal.gov.ar;bndofarmacia@gmail.com</v>
          </cell>
          <cell r="R262">
            <v>0</v>
          </cell>
        </row>
        <row r="263">
          <cell r="A263" t="str">
            <v>OC 80_1079_OC20</v>
          </cell>
          <cell r="B263" t="str">
            <v>OC</v>
          </cell>
          <cell r="C263" t="str">
            <v>80_1079_OC20</v>
          </cell>
          <cell r="D263" t="str">
            <v>2020_80_1079_OC20</v>
          </cell>
          <cell r="E263">
            <v>0</v>
          </cell>
          <cell r="F263">
            <v>0</v>
          </cell>
          <cell r="G263" t="str">
            <v>MEDI SISTEM SRL</v>
          </cell>
          <cell r="H263">
            <v>0</v>
          </cell>
          <cell r="I263">
            <v>0</v>
          </cell>
          <cell r="J263">
            <v>0</v>
          </cell>
          <cell r="K263">
            <v>0</v>
          </cell>
          <cell r="L263">
            <v>0</v>
          </cell>
          <cell r="M263">
            <v>0</v>
          </cell>
          <cell r="N263" t="str">
            <v xml:space="preserve">OC 80_1079_OC20 - RENG. N° </v>
          </cell>
          <cell r="O263">
            <v>0</v>
          </cell>
          <cell r="P263" t="str">
            <v>DIRECCIÓN DE RESPUESTA AL VIH INFECCIONES DE TRANSMICIÓN SEXUAL, HEPATITIS VIRALES Y TUBERCULOSIS</v>
          </cell>
          <cell r="Q263" t="str">
            <v>agfsida@msal.gov.ar</v>
          </cell>
          <cell r="R263">
            <v>0</v>
          </cell>
        </row>
        <row r="264">
          <cell r="A264" t="str">
            <v>OC 80_1081_OC20</v>
          </cell>
          <cell r="B264" t="str">
            <v>OC</v>
          </cell>
          <cell r="C264" t="str">
            <v>80_1081_OC20</v>
          </cell>
          <cell r="D264" t="str">
            <v>2020_80_1081_OC20</v>
          </cell>
          <cell r="E264">
            <v>0</v>
          </cell>
          <cell r="F264">
            <v>0</v>
          </cell>
          <cell r="G264" t="str">
            <v>MG INSUMOS SA</v>
          </cell>
          <cell r="H264">
            <v>0</v>
          </cell>
          <cell r="I264">
            <v>0</v>
          </cell>
          <cell r="J264">
            <v>0</v>
          </cell>
          <cell r="K264">
            <v>0</v>
          </cell>
          <cell r="L264">
            <v>0</v>
          </cell>
          <cell r="M264">
            <v>0</v>
          </cell>
          <cell r="N264" t="str">
            <v xml:space="preserve">OC 80_1081_OC20 - RENG. N° </v>
          </cell>
          <cell r="O264">
            <v>0</v>
          </cell>
          <cell r="P264" t="str">
            <v>COORDINACION DE BANCO DE DROGAS</v>
          </cell>
          <cell r="Q264" t="str">
            <v>bndofarmacia@msal.gov.ar;bndofarmacia@gmail.com</v>
          </cell>
          <cell r="R264">
            <v>0</v>
          </cell>
        </row>
        <row r="265">
          <cell r="A265" t="str">
            <v>OC 80_1082_OC20</v>
          </cell>
          <cell r="B265" t="str">
            <v>OC</v>
          </cell>
          <cell r="C265" t="str">
            <v>80_1082_OC20</v>
          </cell>
          <cell r="D265" t="str">
            <v>2020_80_1082_OC20</v>
          </cell>
          <cell r="E265">
            <v>0</v>
          </cell>
          <cell r="F265">
            <v>0</v>
          </cell>
          <cell r="G265" t="str">
            <v>LABORATORIOS RICHET SA</v>
          </cell>
          <cell r="H265" t="str">
            <v>asotelo@richet.com</v>
          </cell>
          <cell r="I265">
            <v>0</v>
          </cell>
          <cell r="J265">
            <v>0</v>
          </cell>
          <cell r="K265">
            <v>0</v>
          </cell>
          <cell r="L265">
            <v>0</v>
          </cell>
          <cell r="M265">
            <v>0</v>
          </cell>
          <cell r="N265" t="str">
            <v xml:space="preserve">OC 80_1082_OC20 - RENG. N° </v>
          </cell>
          <cell r="O265">
            <v>0</v>
          </cell>
          <cell r="P265" t="str">
            <v>DIRECCION DE MEDICAMENTOS Y TECNOLOGÍA SANITARIA</v>
          </cell>
          <cell r="Q265">
            <v>0</v>
          </cell>
          <cell r="R265">
            <v>0</v>
          </cell>
        </row>
        <row r="266">
          <cell r="A266" t="str">
            <v>OC 80_1083_OC20</v>
          </cell>
          <cell r="B266" t="str">
            <v>OC</v>
          </cell>
          <cell r="C266" t="str">
            <v>80_1083_OC20</v>
          </cell>
          <cell r="D266" t="str">
            <v>2020_80_1083_OC20</v>
          </cell>
          <cell r="E266">
            <v>0</v>
          </cell>
          <cell r="F266">
            <v>0</v>
          </cell>
          <cell r="G266" t="str">
            <v>DNM FARMA SA</v>
          </cell>
          <cell r="H266" t="str">
            <v>jdiaz@drogueriafarmasun.com.ar</v>
          </cell>
          <cell r="I266">
            <v>0</v>
          </cell>
          <cell r="J266">
            <v>0</v>
          </cell>
          <cell r="K266">
            <v>0</v>
          </cell>
          <cell r="L266">
            <v>0</v>
          </cell>
          <cell r="M266">
            <v>0</v>
          </cell>
          <cell r="N266" t="str">
            <v xml:space="preserve">OC 80_1083_OC20 - RENG. N° </v>
          </cell>
          <cell r="O266">
            <v>0</v>
          </cell>
          <cell r="P266" t="str">
            <v>COORDINACION DE BANCO DE DROGAS</v>
          </cell>
          <cell r="Q266" t="str">
            <v>bndofarmacia@msal.gov.ar;bndofarmacia@gmail.com</v>
          </cell>
          <cell r="R266">
            <v>0</v>
          </cell>
        </row>
        <row r="267">
          <cell r="A267" t="str">
            <v>OC 80_1084_OC20</v>
          </cell>
          <cell r="B267" t="str">
            <v>OC</v>
          </cell>
          <cell r="C267" t="str">
            <v>80_1084_OC20</v>
          </cell>
          <cell r="D267" t="str">
            <v>2020_80_1084_OC20</v>
          </cell>
          <cell r="E267">
            <v>0</v>
          </cell>
          <cell r="F267">
            <v>0</v>
          </cell>
          <cell r="G267" t="str">
            <v>DROGUERIA VARADERO SA</v>
          </cell>
          <cell r="H267" t="str">
            <v>sandra.campos@dvaradero.com.ar</v>
          </cell>
          <cell r="I267">
            <v>0</v>
          </cell>
          <cell r="J267">
            <v>0</v>
          </cell>
          <cell r="K267">
            <v>0</v>
          </cell>
          <cell r="L267">
            <v>0</v>
          </cell>
          <cell r="M267">
            <v>0</v>
          </cell>
          <cell r="N267" t="str">
            <v xml:space="preserve">OC 80_1084_OC20 - RENG. N° </v>
          </cell>
          <cell r="O267">
            <v>0</v>
          </cell>
          <cell r="P267" t="str">
            <v>COORDINACION DE BANCO DE DROGAS</v>
          </cell>
          <cell r="Q267" t="str">
            <v>bndofarmacia@msal.gov.ar;bndofarmacia@gmail.com</v>
          </cell>
          <cell r="R267">
            <v>0</v>
          </cell>
        </row>
        <row r="268">
          <cell r="A268" t="str">
            <v>OC 80_1085_OC20</v>
          </cell>
          <cell r="B268" t="str">
            <v>OC</v>
          </cell>
          <cell r="C268" t="str">
            <v>80_1085_OC20</v>
          </cell>
          <cell r="D268" t="str">
            <v>2020_80_1085_OC20</v>
          </cell>
          <cell r="E268">
            <v>0</v>
          </cell>
          <cell r="F268">
            <v>0</v>
          </cell>
          <cell r="G268" t="str">
            <v>ROFINA SAICF</v>
          </cell>
          <cell r="H268" t="str">
            <v>info@rofina.com.ar</v>
          </cell>
          <cell r="I268">
            <v>0</v>
          </cell>
          <cell r="J268">
            <v>0</v>
          </cell>
          <cell r="K268">
            <v>0</v>
          </cell>
          <cell r="L268">
            <v>0</v>
          </cell>
          <cell r="M268">
            <v>0</v>
          </cell>
          <cell r="N268" t="str">
            <v xml:space="preserve">OC 80_1085_OC20 - RENG. N° </v>
          </cell>
          <cell r="O268">
            <v>0</v>
          </cell>
          <cell r="P268" t="str">
            <v>COORDINACION DE BANCO DE DROGAS</v>
          </cell>
          <cell r="Q268" t="str">
            <v>bndofarmacia@msal.gov.ar;bndofarmacia@gmail.com</v>
          </cell>
          <cell r="R268">
            <v>0</v>
          </cell>
        </row>
        <row r="269">
          <cell r="A269" t="str">
            <v>OC 80_1087_OC20</v>
          </cell>
          <cell r="B269" t="str">
            <v>OC</v>
          </cell>
          <cell r="C269" t="str">
            <v>80_1087_OC20</v>
          </cell>
          <cell r="D269" t="str">
            <v>2020_80_1087_OC20</v>
          </cell>
          <cell r="E269">
            <v>0</v>
          </cell>
          <cell r="F269">
            <v>0</v>
          </cell>
          <cell r="G269" t="str">
            <v>ABBVIE SA</v>
          </cell>
          <cell r="H269" t="str">
            <v>licitaciones.argentina@abbvie.com</v>
          </cell>
          <cell r="I269">
            <v>0</v>
          </cell>
          <cell r="J269">
            <v>0</v>
          </cell>
          <cell r="K269">
            <v>0</v>
          </cell>
          <cell r="L269">
            <v>0</v>
          </cell>
          <cell r="M269">
            <v>0</v>
          </cell>
          <cell r="N269" t="str">
            <v xml:space="preserve">OC 80_1087_OC20 - RENG. N° </v>
          </cell>
          <cell r="O269">
            <v>0</v>
          </cell>
          <cell r="P269" t="str">
            <v>DIRECCIÓN DE RESPUESTA AL VIH INFECCIONES DE TRANSMICIÓN SEXUAL, HEPATITIS VIRALES Y TUBERCULOSIS</v>
          </cell>
          <cell r="Q269" t="str">
            <v>agfsida@msal.gov.ar</v>
          </cell>
          <cell r="R269">
            <v>0</v>
          </cell>
        </row>
        <row r="270">
          <cell r="A270" t="str">
            <v>OC 80_1088_OC20</v>
          </cell>
          <cell r="B270" t="str">
            <v>OC</v>
          </cell>
          <cell r="C270" t="str">
            <v>80_1088_OC20</v>
          </cell>
          <cell r="D270" t="str">
            <v>2020_80_1088_OC20</v>
          </cell>
          <cell r="E270">
            <v>0</v>
          </cell>
          <cell r="F270">
            <v>0</v>
          </cell>
          <cell r="G270" t="str">
            <v>LABORATORIO ELEA PHOENIX SA</v>
          </cell>
          <cell r="H270" t="str">
            <v>roviram@elea.com</v>
          </cell>
          <cell r="I270">
            <v>0</v>
          </cell>
          <cell r="J270">
            <v>0</v>
          </cell>
          <cell r="K270">
            <v>0</v>
          </cell>
          <cell r="L270">
            <v>0</v>
          </cell>
          <cell r="M270">
            <v>0</v>
          </cell>
          <cell r="N270" t="str">
            <v xml:space="preserve">OC 80_1088_OC20 - RENG. N° </v>
          </cell>
          <cell r="O270">
            <v>0</v>
          </cell>
          <cell r="P270" t="str">
            <v>DIRECCIÓN DE RESPUESTA AL VIH INFECCIONES DE TRANSMICIÓN SEXUAL, HEPATITIS VIRALES Y TUBERCULOSIS</v>
          </cell>
          <cell r="Q270" t="str">
            <v>agfsida@msal.gov.ar</v>
          </cell>
          <cell r="R270">
            <v>0</v>
          </cell>
        </row>
        <row r="271">
          <cell r="A271" t="str">
            <v>OC 80_1089_OC20</v>
          </cell>
          <cell r="B271" t="str">
            <v>OC</v>
          </cell>
          <cell r="C271" t="str">
            <v>80_1089_OC20</v>
          </cell>
          <cell r="D271" t="str">
            <v>2020_80_1089_OC20</v>
          </cell>
          <cell r="E271">
            <v>0</v>
          </cell>
          <cell r="F271">
            <v>0</v>
          </cell>
          <cell r="G271" t="str">
            <v>LABORTORIOS DOSA SA</v>
          </cell>
          <cell r="H271">
            <v>0</v>
          </cell>
          <cell r="I271">
            <v>0</v>
          </cell>
          <cell r="J271">
            <v>0</v>
          </cell>
          <cell r="K271">
            <v>0</v>
          </cell>
          <cell r="L271">
            <v>0</v>
          </cell>
          <cell r="M271">
            <v>0</v>
          </cell>
          <cell r="N271" t="str">
            <v xml:space="preserve">OC 80_1089_OC20 - RENG. N° </v>
          </cell>
          <cell r="O271">
            <v>0</v>
          </cell>
          <cell r="P271" t="str">
            <v>DIRECCIÓN DE RESPUESTA AL VIH INFECCIONES DE TRANSMICIÓN SEXUAL, HEPATITIS VIRALES Y TUBERCULOSIS</v>
          </cell>
          <cell r="Q271" t="str">
            <v>agfsida@msal.gov.ar</v>
          </cell>
          <cell r="R271">
            <v>0</v>
          </cell>
        </row>
        <row r="272">
          <cell r="A272" t="str">
            <v>OC 80_1090_OC20</v>
          </cell>
          <cell r="B272" t="str">
            <v>OC</v>
          </cell>
          <cell r="C272" t="str">
            <v>80_1090_OC20</v>
          </cell>
          <cell r="D272" t="str">
            <v>2020_80_1090_OC20</v>
          </cell>
          <cell r="E272">
            <v>0</v>
          </cell>
          <cell r="F272">
            <v>0</v>
          </cell>
          <cell r="G272" t="str">
            <v>LABORATORIOS LKM SA</v>
          </cell>
          <cell r="H272" t="str">
            <v>mario.gerdel@grupobiotoscana.com</v>
          </cell>
          <cell r="I272">
            <v>0</v>
          </cell>
          <cell r="J272">
            <v>0</v>
          </cell>
          <cell r="K272">
            <v>0</v>
          </cell>
          <cell r="L272">
            <v>0</v>
          </cell>
          <cell r="M272">
            <v>0</v>
          </cell>
          <cell r="N272" t="str">
            <v xml:space="preserve">OC 80_1090_OC20 - RENG. N° </v>
          </cell>
          <cell r="O272">
            <v>0</v>
          </cell>
          <cell r="P272" t="str">
            <v>COORDINACION DE BANCO DE DROGAS</v>
          </cell>
          <cell r="Q272" t="str">
            <v>bndofarmacia@msal.gov.ar;bndofarmacia@gmail.com</v>
          </cell>
          <cell r="R272" t="str">
            <v>ALMACENES</v>
          </cell>
        </row>
        <row r="273">
          <cell r="A273" t="str">
            <v>OC 80_1091_OC20</v>
          </cell>
          <cell r="B273" t="str">
            <v>OC</v>
          </cell>
          <cell r="C273" t="str">
            <v>80_1091_OC20</v>
          </cell>
          <cell r="D273" t="str">
            <v>2020_80_1091_OC20</v>
          </cell>
          <cell r="E273">
            <v>0</v>
          </cell>
          <cell r="F273">
            <v>0</v>
          </cell>
          <cell r="G273" t="str">
            <v>LABORATORIOS RICHMOND SACIF</v>
          </cell>
          <cell r="H273" t="str">
            <v>licitaciones@richmondlab.com.ar</v>
          </cell>
          <cell r="I273">
            <v>0</v>
          </cell>
          <cell r="J273">
            <v>0</v>
          </cell>
          <cell r="K273">
            <v>0</v>
          </cell>
          <cell r="L273">
            <v>0</v>
          </cell>
          <cell r="M273">
            <v>0</v>
          </cell>
          <cell r="N273" t="str">
            <v xml:space="preserve">OC 80_1091_OC20 - RENG. N° </v>
          </cell>
          <cell r="O273">
            <v>0</v>
          </cell>
          <cell r="P273" t="str">
            <v>COORDINACION DE BANCO DE DROGAS</v>
          </cell>
          <cell r="Q273" t="str">
            <v>bndofarmacia@msal.gov.ar;bndofarmacia@gmail.com</v>
          </cell>
          <cell r="R273">
            <v>0</v>
          </cell>
        </row>
        <row r="274">
          <cell r="A274" t="str">
            <v>OC 80_1092_OC20</v>
          </cell>
          <cell r="B274" t="str">
            <v>OC</v>
          </cell>
          <cell r="C274" t="str">
            <v>80_1092_OC20</v>
          </cell>
          <cell r="D274" t="str">
            <v>2020_80_1092_OC20</v>
          </cell>
          <cell r="E274">
            <v>0</v>
          </cell>
          <cell r="F274">
            <v>0</v>
          </cell>
          <cell r="G274" t="str">
            <v>LABORATORIOS RICHET SA</v>
          </cell>
          <cell r="H274" t="str">
            <v>asotelo@richet.com</v>
          </cell>
          <cell r="I274">
            <v>0</v>
          </cell>
          <cell r="J274">
            <v>0</v>
          </cell>
          <cell r="K274">
            <v>0</v>
          </cell>
          <cell r="L274">
            <v>0</v>
          </cell>
          <cell r="M274">
            <v>0</v>
          </cell>
          <cell r="N274" t="str">
            <v xml:space="preserve">OC 80_1092_OC20 - RENG. N° </v>
          </cell>
          <cell r="O274">
            <v>0</v>
          </cell>
          <cell r="P274" t="str">
            <v>DIRECCIÓN DE RESPUESTA AL VIH INFECCIONES DE TRANSMICIÓN SEXUAL, HEPATITIS VIRALES Y TUBERCULOSIS</v>
          </cell>
          <cell r="Q274" t="str">
            <v>agfsida@msal.gov.ar</v>
          </cell>
          <cell r="R274">
            <v>0</v>
          </cell>
        </row>
        <row r="275">
          <cell r="A275" t="str">
            <v>OC 80_1093_OC20</v>
          </cell>
          <cell r="B275" t="str">
            <v>OC</v>
          </cell>
          <cell r="C275" t="str">
            <v>80_1093_OC20</v>
          </cell>
          <cell r="D275" t="str">
            <v>2020_80_1093_OC20</v>
          </cell>
          <cell r="E275">
            <v>0</v>
          </cell>
          <cell r="F275">
            <v>0</v>
          </cell>
          <cell r="G275" t="str">
            <v>LABORATORIOS LKM SA</v>
          </cell>
          <cell r="H275" t="str">
            <v>mario.gerdel@grupobiotoscana.com</v>
          </cell>
          <cell r="I275">
            <v>0</v>
          </cell>
          <cell r="J275">
            <v>0</v>
          </cell>
          <cell r="K275">
            <v>0</v>
          </cell>
          <cell r="L275">
            <v>0</v>
          </cell>
          <cell r="M275">
            <v>0</v>
          </cell>
          <cell r="N275" t="str">
            <v xml:space="preserve">OC 80_1093_OC20 - RENG. N° </v>
          </cell>
          <cell r="O275">
            <v>0</v>
          </cell>
          <cell r="P275" t="str">
            <v>DIRECCIÓN DE RESPUESTA AL VIH INFECCIONES DE TRANSMICIÓN SEXUAL, HEPATITIS VIRALES Y TUBERCULOSIS</v>
          </cell>
          <cell r="Q275" t="str">
            <v>agfsida@msal.gov.ar</v>
          </cell>
          <cell r="R275">
            <v>0</v>
          </cell>
        </row>
        <row r="276">
          <cell r="A276" t="str">
            <v>OC 80_1094_OC20</v>
          </cell>
          <cell r="B276" t="str">
            <v>OC</v>
          </cell>
          <cell r="C276" t="str">
            <v>80_1094_OC20</v>
          </cell>
          <cell r="D276" t="str">
            <v>2020_80_1094_OC20</v>
          </cell>
          <cell r="E276">
            <v>0</v>
          </cell>
          <cell r="F276">
            <v>0</v>
          </cell>
          <cell r="G276" t="str">
            <v>LABORATORIOS RICHMOND SACIF</v>
          </cell>
          <cell r="H276" t="str">
            <v>licitaciones@richmondlab.com.ar</v>
          </cell>
          <cell r="I276">
            <v>0</v>
          </cell>
          <cell r="J276">
            <v>0</v>
          </cell>
          <cell r="K276">
            <v>0</v>
          </cell>
          <cell r="L276">
            <v>0</v>
          </cell>
          <cell r="M276">
            <v>0</v>
          </cell>
          <cell r="N276" t="str">
            <v xml:space="preserve">OC 80_1094_OC20 - RENG. N° </v>
          </cell>
          <cell r="O276">
            <v>0</v>
          </cell>
          <cell r="P276" t="str">
            <v>DIRECCIÓN DE RESPUESTA AL VIH INFECCIONES DE TRANSMICIÓN SEXUAL, HEPATITIS VIRALES Y TUBERCULOSIS</v>
          </cell>
          <cell r="Q276" t="str">
            <v>agfsida@msal.gov.ar</v>
          </cell>
          <cell r="R276">
            <v>0</v>
          </cell>
        </row>
        <row r="277">
          <cell r="A277" t="str">
            <v>OC 80_1095_OC20</v>
          </cell>
          <cell r="B277" t="str">
            <v>OC</v>
          </cell>
          <cell r="C277" t="str">
            <v>80_1095_OC20</v>
          </cell>
          <cell r="D277" t="str">
            <v>2020_80_1095_OC20</v>
          </cell>
          <cell r="E277">
            <v>0</v>
          </cell>
          <cell r="F277">
            <v>0</v>
          </cell>
          <cell r="G277" t="str">
            <v>LABORATORIOS RICHMOND SACIF</v>
          </cell>
          <cell r="H277" t="str">
            <v>licitaciones@richmondlab.com.ar</v>
          </cell>
          <cell r="I277">
            <v>0</v>
          </cell>
          <cell r="J277">
            <v>0</v>
          </cell>
          <cell r="K277">
            <v>0</v>
          </cell>
          <cell r="L277">
            <v>0</v>
          </cell>
          <cell r="M277">
            <v>0</v>
          </cell>
          <cell r="N277" t="str">
            <v xml:space="preserve">OC 80_1095_OC20 - RENG. N° </v>
          </cell>
          <cell r="O277">
            <v>0</v>
          </cell>
          <cell r="P277" t="str">
            <v>DIRECCIÓN DE RESPUESTA AL VIH INFECCIONES DE TRANSMICIÓN SEXUAL, HEPATITIS VIRALES Y TUBERCULOSIS</v>
          </cell>
          <cell r="Q277" t="str">
            <v>agfsida@msal.gov.ar</v>
          </cell>
          <cell r="R277" t="str">
            <v>REMEDIAR</v>
          </cell>
        </row>
        <row r="278">
          <cell r="A278" t="str">
            <v>OC 80_1096_OC20</v>
          </cell>
          <cell r="B278" t="str">
            <v>OC</v>
          </cell>
          <cell r="C278" t="str">
            <v>80_1096_OC20</v>
          </cell>
          <cell r="D278" t="str">
            <v>2020_80_1096_OC20</v>
          </cell>
          <cell r="E278">
            <v>0</v>
          </cell>
          <cell r="F278">
            <v>0</v>
          </cell>
          <cell r="G278" t="str">
            <v xml:space="preserve"> MSD ARGENTINA SRL</v>
          </cell>
          <cell r="H278" t="str">
            <v>licitaciones@merck.com</v>
          </cell>
          <cell r="I278">
            <v>0</v>
          </cell>
          <cell r="J278">
            <v>0</v>
          </cell>
          <cell r="K278">
            <v>0</v>
          </cell>
          <cell r="L278">
            <v>0</v>
          </cell>
          <cell r="M278">
            <v>0</v>
          </cell>
          <cell r="N278" t="str">
            <v xml:space="preserve">OC 80_1096_OC20 - RENG. N° </v>
          </cell>
          <cell r="O278">
            <v>0</v>
          </cell>
          <cell r="P278" t="str">
            <v>DIRECCIÓN DE RESPUESTA AL VIH INFECCIONES DE TRANSMICIÓN SEXUAL, HEPATITIS VIRALES Y TUBERCULOSIS</v>
          </cell>
          <cell r="Q278" t="str">
            <v>agfsida@msal.gov.ar</v>
          </cell>
          <cell r="R278" t="str">
            <v>REMEDIAR</v>
          </cell>
        </row>
        <row r="279">
          <cell r="A279" t="str">
            <v>OC 80_1097_OC20</v>
          </cell>
          <cell r="B279" t="str">
            <v>OC</v>
          </cell>
          <cell r="C279" t="str">
            <v>80_1097_OC20</v>
          </cell>
          <cell r="D279" t="str">
            <v>2020_80_1097_OC20</v>
          </cell>
          <cell r="E279">
            <v>0</v>
          </cell>
          <cell r="F279">
            <v>0</v>
          </cell>
          <cell r="G279" t="str">
            <v>DROGUERIA VARADERO SA</v>
          </cell>
          <cell r="H279" t="str">
            <v>sandra.campos@dvaradero.com.ar</v>
          </cell>
          <cell r="I279">
            <v>0</v>
          </cell>
          <cell r="J279">
            <v>0</v>
          </cell>
          <cell r="K279">
            <v>0</v>
          </cell>
          <cell r="L279">
            <v>0</v>
          </cell>
          <cell r="M279">
            <v>0</v>
          </cell>
          <cell r="N279" t="str">
            <v xml:space="preserve">OC 80_1097_OC20 - RENG. N° </v>
          </cell>
          <cell r="O279">
            <v>0</v>
          </cell>
          <cell r="P279" t="str">
            <v>DIRECCIÓN DE GÉNEROS Y DIVERSIDAD</v>
          </cell>
          <cell r="Q279" t="str">
            <v>dgarcia@msal.gov.ar;lcrudo@sps.gov.ar</v>
          </cell>
          <cell r="R279" t="str">
            <v>REMEDIAR</v>
          </cell>
        </row>
        <row r="280">
          <cell r="A280" t="str">
            <v>OC 80_1099_OC20</v>
          </cell>
          <cell r="B280" t="str">
            <v>OC</v>
          </cell>
          <cell r="C280" t="str">
            <v>80_1099_OC20</v>
          </cell>
          <cell r="D280" t="str">
            <v>2020_80_1099_OC20</v>
          </cell>
          <cell r="E280">
            <v>0</v>
          </cell>
          <cell r="F280">
            <v>0</v>
          </cell>
          <cell r="G280" t="str">
            <v>NOVARTIS ARGENTINA SA</v>
          </cell>
          <cell r="H280" t="str">
            <v>licitaciones.novartis@novartis.com</v>
          </cell>
          <cell r="I280">
            <v>0</v>
          </cell>
          <cell r="J280">
            <v>0</v>
          </cell>
          <cell r="K280">
            <v>0</v>
          </cell>
          <cell r="L280">
            <v>0</v>
          </cell>
          <cell r="M280">
            <v>0</v>
          </cell>
          <cell r="N280" t="str">
            <v xml:space="preserve">OC 80_1099_OC20 - RENG. N° </v>
          </cell>
          <cell r="O280">
            <v>0</v>
          </cell>
          <cell r="P280" t="str">
            <v>COORDINACION DE BANCO DE DROGAS</v>
          </cell>
          <cell r="Q280" t="str">
            <v>bndofarmacia@msal.gov.ar;bndofarmacia@gmail.com</v>
          </cell>
          <cell r="R280">
            <v>0</v>
          </cell>
        </row>
        <row r="281">
          <cell r="A281" t="str">
            <v>OC 80_1100_OC20</v>
          </cell>
          <cell r="B281" t="str">
            <v>OC</v>
          </cell>
          <cell r="C281" t="str">
            <v>80_1100_OC20</v>
          </cell>
          <cell r="D281" t="str">
            <v>2020_80_1100_OC20</v>
          </cell>
          <cell r="E281">
            <v>0</v>
          </cell>
          <cell r="F281">
            <v>0</v>
          </cell>
          <cell r="G281" t="str">
            <v>SANOFI AVENTIS ARGENTINA SA</v>
          </cell>
          <cell r="H281" t="str">
            <v>arlicitaciones@sanofi.com</v>
          </cell>
          <cell r="I281">
            <v>0</v>
          </cell>
          <cell r="J281">
            <v>0</v>
          </cell>
          <cell r="K281">
            <v>0</v>
          </cell>
          <cell r="L281">
            <v>0</v>
          </cell>
          <cell r="M281">
            <v>0</v>
          </cell>
          <cell r="N281" t="str">
            <v xml:space="preserve">OC 80_1100_OC20 - RENG. N° </v>
          </cell>
          <cell r="O281">
            <v>0</v>
          </cell>
          <cell r="P281" t="str">
            <v>COORDINACION DE BANCO DE DROGAS</v>
          </cell>
          <cell r="Q281" t="str">
            <v>bndofarmacia@msal.gov.ar;bndofarmacia@gmail.com</v>
          </cell>
          <cell r="R281">
            <v>0</v>
          </cell>
        </row>
        <row r="282">
          <cell r="A282" t="str">
            <v>OC 80_1101_OC20</v>
          </cell>
          <cell r="B282" t="str">
            <v>OC</v>
          </cell>
          <cell r="C282" t="str">
            <v>80_1101_OC20</v>
          </cell>
          <cell r="D282" t="str">
            <v>2020_80_1101_OC20</v>
          </cell>
          <cell r="E282">
            <v>0</v>
          </cell>
          <cell r="F282">
            <v>0</v>
          </cell>
          <cell r="G282" t="str">
            <v xml:space="preserve">BIOSIDUS FARMA S.A. </v>
          </cell>
          <cell r="H282">
            <v>0</v>
          </cell>
          <cell r="I282">
            <v>0</v>
          </cell>
          <cell r="J282">
            <v>0</v>
          </cell>
          <cell r="K282">
            <v>0</v>
          </cell>
          <cell r="L282">
            <v>0</v>
          </cell>
          <cell r="M282">
            <v>0</v>
          </cell>
          <cell r="N282" t="str">
            <v xml:space="preserve">OC 80_1101_OC20 - RENG. N° </v>
          </cell>
          <cell r="O282">
            <v>0</v>
          </cell>
          <cell r="P282" t="str">
            <v>COORDINACION DE BANCO DE DROGAS</v>
          </cell>
          <cell r="Q282" t="str">
            <v>bndofarmacia@msal.gov.ar;bndofarmacia@gmail.com</v>
          </cell>
          <cell r="R282">
            <v>0</v>
          </cell>
        </row>
        <row r="283">
          <cell r="A283" t="str">
            <v>OC 80_1102_OC20</v>
          </cell>
          <cell r="B283" t="str">
            <v>OC</v>
          </cell>
          <cell r="C283" t="str">
            <v>80_1102_OC20</v>
          </cell>
          <cell r="D283" t="str">
            <v>2020_80_1102_OC20</v>
          </cell>
          <cell r="E283">
            <v>0</v>
          </cell>
          <cell r="F283">
            <v>0</v>
          </cell>
          <cell r="G283" t="str">
            <v>NOVARTIS ARGENTINA SA</v>
          </cell>
          <cell r="H283" t="str">
            <v>licitaciones.novartis@novartis.com</v>
          </cell>
          <cell r="I283">
            <v>0</v>
          </cell>
          <cell r="J283">
            <v>0</v>
          </cell>
          <cell r="K283">
            <v>0</v>
          </cell>
          <cell r="L283">
            <v>0</v>
          </cell>
          <cell r="M283">
            <v>0</v>
          </cell>
          <cell r="N283" t="str">
            <v xml:space="preserve">OC 80_1102_OC20 - RENG. N° </v>
          </cell>
          <cell r="O283">
            <v>0</v>
          </cell>
          <cell r="P283" t="str">
            <v>COORDINACION DE BANCO DE DROGAS</v>
          </cell>
          <cell r="Q283" t="str">
            <v>bndofarmacia@msal.gov.ar;bndofarmacia@gmail.com</v>
          </cell>
          <cell r="R283">
            <v>0</v>
          </cell>
        </row>
        <row r="284">
          <cell r="A284" t="str">
            <v>OC 80_1103_OC20</v>
          </cell>
          <cell r="B284" t="str">
            <v>OC</v>
          </cell>
          <cell r="C284" t="str">
            <v>80_1103_OC20</v>
          </cell>
          <cell r="D284" t="str">
            <v>2020_80_1103_OC20</v>
          </cell>
          <cell r="E284" t="str">
            <v>80-0026-CDI20</v>
          </cell>
          <cell r="F284" t="str">
            <v>EX-2020-45071561- -APN-DCYC#MS</v>
          </cell>
          <cell r="G284" t="str">
            <v>GLOBAL FARM SA</v>
          </cell>
          <cell r="H284" t="str">
            <v>mgfazaglobalfarm@gmail.com</v>
          </cell>
          <cell r="I284">
            <v>44110</v>
          </cell>
          <cell r="J284">
            <v>44110</v>
          </cell>
          <cell r="K284">
            <v>44475</v>
          </cell>
          <cell r="L284">
            <v>1</v>
          </cell>
          <cell r="M284">
            <v>300</v>
          </cell>
          <cell r="N284" t="str">
            <v>OC 80_1103_OC20 - RENG. N° 1</v>
          </cell>
          <cell r="O284" t="str">
            <v>BELATACEPT 250 MG.; NOMBRE COMERCIAL: NULOJIX®; FORMA FARMACÉUTICA: POLVO LIOFILIZADO PARA SOLUCIÓN INTRAVENOSA; PRESENTACIÓN: VIAL X 250MG X 1</v>
          </cell>
          <cell r="P284" t="str">
            <v>INCUCAI</v>
          </cell>
          <cell r="Q284" t="str">
            <v>jgarcia@incucai.gov.ar</v>
          </cell>
          <cell r="R284" t="str">
            <v>INCUCAI</v>
          </cell>
        </row>
        <row r="285">
          <cell r="A285" t="str">
            <v>OC 80_1104_OC20</v>
          </cell>
          <cell r="B285" t="str">
            <v>OC</v>
          </cell>
          <cell r="C285" t="str">
            <v>80_1104_OC20</v>
          </cell>
          <cell r="D285" t="str">
            <v>2020_80_1104_OC20</v>
          </cell>
          <cell r="E285">
            <v>0</v>
          </cell>
          <cell r="F285">
            <v>0</v>
          </cell>
          <cell r="G285" t="str">
            <v>LABORATORIOS LKM SA</v>
          </cell>
          <cell r="H285" t="str">
            <v>mario.gerdel@grupobiotoscana.com</v>
          </cell>
          <cell r="I285">
            <v>0</v>
          </cell>
          <cell r="J285">
            <v>0</v>
          </cell>
          <cell r="K285">
            <v>0</v>
          </cell>
          <cell r="L285">
            <v>0</v>
          </cell>
          <cell r="M285">
            <v>0</v>
          </cell>
          <cell r="N285" t="str">
            <v xml:space="preserve">OC 80_1104_OC20 - RENG. N° </v>
          </cell>
          <cell r="O285">
            <v>0</v>
          </cell>
          <cell r="P285" t="str">
            <v>COORDINACION DE BANCO DE DROGAS</v>
          </cell>
          <cell r="Q285" t="str">
            <v>bndofarmacia@msal.gov.ar;bndofarmacia@gmail.com</v>
          </cell>
          <cell r="R285" t="str">
            <v>ALMACENES</v>
          </cell>
        </row>
        <row r="286">
          <cell r="A286" t="str">
            <v>OC 80_1105_OC20</v>
          </cell>
          <cell r="B286" t="str">
            <v>OC</v>
          </cell>
          <cell r="C286" t="str">
            <v>80_1105_OC20</v>
          </cell>
          <cell r="D286" t="str">
            <v>2020_80_1105_OC20</v>
          </cell>
          <cell r="E286">
            <v>0</v>
          </cell>
          <cell r="F286">
            <v>0</v>
          </cell>
          <cell r="G286" t="str">
            <v>MSD ARGENTINA SRL</v>
          </cell>
          <cell r="H286" t="str">
            <v>licitaciones@merck.com</v>
          </cell>
          <cell r="I286">
            <v>0</v>
          </cell>
          <cell r="J286">
            <v>0</v>
          </cell>
          <cell r="K286">
            <v>0</v>
          </cell>
          <cell r="L286">
            <v>0</v>
          </cell>
          <cell r="M286">
            <v>0</v>
          </cell>
          <cell r="N286" t="str">
            <v xml:space="preserve">OC 80_1105_OC20 - RENG. N° </v>
          </cell>
          <cell r="O286">
            <v>0</v>
          </cell>
          <cell r="P286" t="str">
            <v>DIRECCIÓN DE RESPUESTA AL VIH INFECCIONES DE TRANSMICIÓN SEXUAL, HEPATITIS VIRALES Y TUBERCULOSIS</v>
          </cell>
          <cell r="Q286" t="str">
            <v>agfsida@msal.gov.ar</v>
          </cell>
          <cell r="R286" t="str">
            <v>REMEDIAR</v>
          </cell>
        </row>
        <row r="287">
          <cell r="A287" t="str">
            <v>OC 80_1106_OC20</v>
          </cell>
          <cell r="B287" t="str">
            <v>OC</v>
          </cell>
          <cell r="C287" t="str">
            <v>80_1106_OC20</v>
          </cell>
          <cell r="D287" t="str">
            <v>2020_80_1106_OC20</v>
          </cell>
          <cell r="E287">
            <v>0</v>
          </cell>
          <cell r="F287">
            <v>0</v>
          </cell>
          <cell r="G287" t="str">
            <v>MEDICAL ENGINEERING CORPORATION SA</v>
          </cell>
          <cell r="H287" t="str">
            <v>info@medical.com.ar</v>
          </cell>
          <cell r="I287">
            <v>0</v>
          </cell>
          <cell r="J287">
            <v>0</v>
          </cell>
          <cell r="K287">
            <v>0</v>
          </cell>
          <cell r="L287">
            <v>0</v>
          </cell>
          <cell r="M287">
            <v>0</v>
          </cell>
          <cell r="N287" t="str">
            <v xml:space="preserve">OC 80_1106_OC20 - RENG. N° </v>
          </cell>
          <cell r="O287">
            <v>0</v>
          </cell>
          <cell r="P287" t="str">
            <v>DIRECCIÓN DE SALUD SEXUAL Y REPRODUCTIVA</v>
          </cell>
          <cell r="Q287" t="str">
            <v>lcrudo@msal.gov.ar</v>
          </cell>
          <cell r="R287" t="str">
            <v>REMEDIAR</v>
          </cell>
        </row>
        <row r="288">
          <cell r="A288" t="str">
            <v>OC 80_1107_OC20</v>
          </cell>
          <cell r="B288" t="str">
            <v>OC</v>
          </cell>
          <cell r="C288" t="str">
            <v>80_1107_OC20</v>
          </cell>
          <cell r="D288" t="str">
            <v>2020_80_1107_OC20</v>
          </cell>
          <cell r="E288" t="str">
            <v>80-0001-LPU19</v>
          </cell>
          <cell r="F288" t="str">
            <v>EX-2019-00381477- -APN-DCYCMS#MSYDS</v>
          </cell>
          <cell r="G288" t="str">
            <v>SUIZO ARGENTINA S.A.</v>
          </cell>
          <cell r="H288" t="str">
            <v>aescalante@suizoargentina.com</v>
          </cell>
          <cell r="I288">
            <v>44119</v>
          </cell>
          <cell r="J288">
            <v>44120</v>
          </cell>
          <cell r="K288">
            <v>44240</v>
          </cell>
          <cell r="L288">
            <v>0</v>
          </cell>
          <cell r="M288">
            <v>0</v>
          </cell>
          <cell r="N288">
            <v>0</v>
          </cell>
          <cell r="O288">
            <v>0</v>
          </cell>
          <cell r="P288" t="str">
            <v>DIRECCIÓN DE CONTROL DE ENFERMEDADES INMUNOPREVENIBLES</v>
          </cell>
          <cell r="Q288">
            <v>0</v>
          </cell>
          <cell r="R288">
            <v>0</v>
          </cell>
        </row>
        <row r="289">
          <cell r="A289" t="str">
            <v>OC 80_1108_OC20</v>
          </cell>
          <cell r="B289" t="str">
            <v>OC</v>
          </cell>
          <cell r="C289" t="str">
            <v>80_1108_OC20</v>
          </cell>
          <cell r="D289" t="str">
            <v>2020_80_1108_OC20</v>
          </cell>
          <cell r="E289">
            <v>0</v>
          </cell>
          <cell r="F289">
            <v>0</v>
          </cell>
          <cell r="G289" t="str">
            <v>LABORATORIO DOMINGUEZ SA</v>
          </cell>
          <cell r="H289" t="str">
            <v>info@labdominguez.com.ar</v>
          </cell>
          <cell r="I289">
            <v>0</v>
          </cell>
          <cell r="J289">
            <v>0</v>
          </cell>
          <cell r="K289">
            <v>0</v>
          </cell>
          <cell r="L289">
            <v>0</v>
          </cell>
          <cell r="M289">
            <v>0</v>
          </cell>
          <cell r="N289" t="str">
            <v xml:space="preserve">OC 80_1108_OC20 - RENG. N° </v>
          </cell>
          <cell r="O289">
            <v>0</v>
          </cell>
          <cell r="P289" t="str">
            <v xml:space="preserve">DIRECCION NACIONAL DE ABORDAJE POR CURSO DE VIDA </v>
          </cell>
          <cell r="Q289" t="str">
            <v>ldabate@dinami.gov.ar</v>
          </cell>
          <cell r="R289">
            <v>0</v>
          </cell>
        </row>
        <row r="290">
          <cell r="A290" t="str">
            <v>OC 80_1109_OC20</v>
          </cell>
          <cell r="B290" t="str">
            <v>OC</v>
          </cell>
          <cell r="C290" t="str">
            <v>80_1109_OC20</v>
          </cell>
          <cell r="D290" t="str">
            <v>2020_80_1109_OC20</v>
          </cell>
          <cell r="E290">
            <v>0</v>
          </cell>
          <cell r="F290">
            <v>0</v>
          </cell>
          <cell r="G290" t="str">
            <v>ROFINA SAICF</v>
          </cell>
          <cell r="H290" t="str">
            <v>info@rofina.com.ar</v>
          </cell>
          <cell r="I290">
            <v>0</v>
          </cell>
          <cell r="J290">
            <v>0</v>
          </cell>
          <cell r="K290">
            <v>0</v>
          </cell>
          <cell r="L290">
            <v>0</v>
          </cell>
          <cell r="M290">
            <v>0</v>
          </cell>
          <cell r="N290" t="str">
            <v xml:space="preserve">OC 80_1109_OC20 - RENG. N° </v>
          </cell>
          <cell r="O290">
            <v>0</v>
          </cell>
          <cell r="P290" t="str">
            <v xml:space="preserve">DIRECCION NACIONAL DE ABORDAJE POR CURSO DE VIDA </v>
          </cell>
          <cell r="Q290" t="str">
            <v>ldabate@dinami.gov.ar</v>
          </cell>
          <cell r="R290">
            <v>0</v>
          </cell>
        </row>
        <row r="291">
          <cell r="A291" t="str">
            <v>OC 80_1110_OC20</v>
          </cell>
          <cell r="B291" t="str">
            <v>OC</v>
          </cell>
          <cell r="C291" t="str">
            <v>80_1110_OC20</v>
          </cell>
          <cell r="D291" t="str">
            <v>2020_80_1110_OC20</v>
          </cell>
          <cell r="E291">
            <v>0</v>
          </cell>
          <cell r="F291">
            <v>0</v>
          </cell>
          <cell r="G291" t="str">
            <v>FERAVAL SA</v>
          </cell>
          <cell r="H291" t="str">
            <v>enrique.cattaneo@feraval.com</v>
          </cell>
          <cell r="I291">
            <v>0</v>
          </cell>
          <cell r="J291">
            <v>0</v>
          </cell>
          <cell r="K291">
            <v>0</v>
          </cell>
          <cell r="L291">
            <v>0</v>
          </cell>
          <cell r="M291">
            <v>0</v>
          </cell>
          <cell r="N291" t="str">
            <v xml:space="preserve">OC 80_1110_OC20 - RENG. N° </v>
          </cell>
          <cell r="O291">
            <v>0</v>
          </cell>
          <cell r="P291" t="str">
            <v xml:space="preserve">DIRECCION NACIONAL DE ABORDAJE POR CURSO DE VIDA </v>
          </cell>
          <cell r="Q291" t="str">
            <v>ldabate@dinami.gov.ar</v>
          </cell>
          <cell r="R291">
            <v>0</v>
          </cell>
        </row>
        <row r="292">
          <cell r="A292" t="str">
            <v>OC 80_1112_OC20</v>
          </cell>
          <cell r="B292" t="str">
            <v>OC</v>
          </cell>
          <cell r="C292" t="str">
            <v>80_1112_OC20</v>
          </cell>
          <cell r="D292" t="str">
            <v>2020_80_1112_OC20</v>
          </cell>
          <cell r="E292" t="str">
            <v>80-0031-LPU19</v>
          </cell>
          <cell r="F292" t="str">
            <v>EX-2019-89712224- -APN-DCYCMS#MSYDS</v>
          </cell>
          <cell r="G292" t="str">
            <v>BIOSAFETY S.A.</v>
          </cell>
          <cell r="H292">
            <v>0</v>
          </cell>
          <cell r="I292">
            <v>0</v>
          </cell>
          <cell r="J292">
            <v>0</v>
          </cell>
          <cell r="K292">
            <v>0</v>
          </cell>
          <cell r="L292">
            <v>0</v>
          </cell>
          <cell r="M292">
            <v>0</v>
          </cell>
          <cell r="N292" t="str">
            <v xml:space="preserve">OC 80_1112_OC20 - RENG. N° </v>
          </cell>
          <cell r="O292">
            <v>0</v>
          </cell>
          <cell r="P292" t="str">
            <v>COORDINACION DE BANCO DE DROGAS</v>
          </cell>
          <cell r="Q292" t="str">
            <v>bndofarmacia@msal.gov.ar;bndofarmacia@gmail.com</v>
          </cell>
          <cell r="R292">
            <v>0</v>
          </cell>
        </row>
        <row r="293">
          <cell r="A293" t="str">
            <v>OC 80_1113_OC20</v>
          </cell>
          <cell r="B293" t="str">
            <v>OC</v>
          </cell>
          <cell r="C293" t="str">
            <v>80_1113_OC20</v>
          </cell>
          <cell r="D293" t="str">
            <v>2020_80_1113_OC20</v>
          </cell>
          <cell r="E293" t="str">
            <v>80-0031-LPU19</v>
          </cell>
          <cell r="F293" t="str">
            <v>EX-2019-89712224- -APN-DCYCMS#MSYDS</v>
          </cell>
          <cell r="G293" t="str">
            <v>FERAVAL SA</v>
          </cell>
          <cell r="H293" t="str">
            <v>enrique.cattaneo@feraval.com</v>
          </cell>
          <cell r="I293">
            <v>0</v>
          </cell>
          <cell r="J293">
            <v>0</v>
          </cell>
          <cell r="K293">
            <v>0</v>
          </cell>
          <cell r="L293">
            <v>0</v>
          </cell>
          <cell r="M293">
            <v>0</v>
          </cell>
          <cell r="N293" t="str">
            <v xml:space="preserve">OC 80_1113_OC20 - RENG. N° </v>
          </cell>
          <cell r="O293">
            <v>0</v>
          </cell>
          <cell r="P293" t="str">
            <v>COORDINACION DE BANCO DE DROGAS</v>
          </cell>
          <cell r="Q293" t="str">
            <v>bndofarmacia@msal.gov.ar;bndofarmacia@gmail.com</v>
          </cell>
          <cell r="R293">
            <v>0</v>
          </cell>
        </row>
        <row r="294">
          <cell r="A294" t="str">
            <v>OC 80_1114_OC20</v>
          </cell>
          <cell r="B294" t="str">
            <v>OC</v>
          </cell>
          <cell r="C294" t="str">
            <v>80_1114_OC20</v>
          </cell>
          <cell r="D294" t="str">
            <v>2020_80_1114_OC20</v>
          </cell>
          <cell r="E294" t="str">
            <v>80-0006-LPU20</v>
          </cell>
          <cell r="F294" t="str">
            <v>EX-2020-25825047- -APN-DCYCMS#MSYDS</v>
          </cell>
          <cell r="G294" t="str">
            <v>BIODIAGNOSTICO SA</v>
          </cell>
          <cell r="H294" t="str">
            <v>ventas@biodiagnostico.com.ar</v>
          </cell>
          <cell r="I294">
            <v>44134</v>
          </cell>
          <cell r="J294">
            <v>44134</v>
          </cell>
          <cell r="K294">
            <v>44316</v>
          </cell>
          <cell r="L294">
            <v>1</v>
          </cell>
          <cell r="M294">
            <v>206844</v>
          </cell>
          <cell r="N294" t="str">
            <v>OC 80_1114_OC20 - RENG. N° 1</v>
          </cell>
          <cell r="O294" t="str">
            <v>FENILALANINA NEONATAL. MÉTODO FLUOROMÉTRICO (NINHIDRINA) O ENZIMÁTICOCOLORIMÉTRICO (FENILALANINA DESHIDROGENASA) PARA DETERMINACIÓN CUANTITATIVA EN MICROPLACAS (12X8 POCILLOS DE 300 ΜL) DE FENILALANINA EN MUESTRA DE SANGRE SECA. VOLUMEN DE TRABAJO MAYOR A 10 ΜL; NOMBRE COMERCIAL/MARCA: NEONATAL PKU SCREENING ASSAY MARCA ZENTECH; PRESENTACIÓN: 576 DET.</v>
          </cell>
          <cell r="P294" t="str">
            <v>DIRECCION DE SALUD PERINATAL Y NIÑEZ</v>
          </cell>
          <cell r="Q294" t="str">
            <v>ldabate@dinami.gov.ar</v>
          </cell>
          <cell r="R294">
            <v>0</v>
          </cell>
        </row>
        <row r="295">
          <cell r="A295" t="str">
            <v>OC 80_1114_OC20</v>
          </cell>
          <cell r="B295" t="str">
            <v>OC</v>
          </cell>
          <cell r="C295" t="str">
            <v>80_1114_OC20</v>
          </cell>
          <cell r="D295" t="str">
            <v>2020_80_1114_OC20</v>
          </cell>
          <cell r="E295" t="str">
            <v>80-0006-LPU20</v>
          </cell>
          <cell r="F295" t="str">
            <v>EX-2020-25825047- -APN-DCYCMS#MSYDS</v>
          </cell>
          <cell r="G295" t="str">
            <v>BIODIAGNOSTICO SA</v>
          </cell>
          <cell r="H295" t="str">
            <v>ventas@biodiagnostico.com.ar</v>
          </cell>
          <cell r="I295">
            <v>44134</v>
          </cell>
          <cell r="J295">
            <v>44134</v>
          </cell>
          <cell r="K295">
            <v>44316</v>
          </cell>
          <cell r="L295">
            <v>2</v>
          </cell>
          <cell r="M295">
            <v>206844</v>
          </cell>
          <cell r="N295" t="str">
            <v>OC 80_1114_OC20 - RENG. N° 2</v>
          </cell>
          <cell r="O295" t="str">
            <v>TSH NEONATAL. INMUNOENSAYO (IFMA, DELFIA, EIA) PARA LA DETERMINACIÓN CUANTITATIVA EN MICROPLACAS (12X8 POCILLOS DE 300 ΜL) DE LA HORMONA ESTIMULANTE DE LA TIROIDES HUMANA EN MUESTRA DE SANGRE SECA. VOLUMEN DE TRABAJO MAYOR A 10 ΜL; NOMBRECOMERCIAL/MARCA: NEONATAL TSH SCREENING ELISA MARCA ZENTECH; PRESENTACIÓN: 576 DET.</v>
          </cell>
          <cell r="P295" t="str">
            <v>DIRECCION DE SALUD PERINATAL Y NIÑEZ</v>
          </cell>
          <cell r="Q295" t="str">
            <v>ldabate@dinami.gov.ar</v>
          </cell>
          <cell r="R295">
            <v>0</v>
          </cell>
        </row>
        <row r="296">
          <cell r="A296" t="str">
            <v>OC 80_1114_OC20</v>
          </cell>
          <cell r="B296" t="str">
            <v>OC</v>
          </cell>
          <cell r="C296" t="str">
            <v>80_1114_OC20</v>
          </cell>
          <cell r="D296" t="str">
            <v>2020_80_1114_OC20</v>
          </cell>
          <cell r="E296" t="str">
            <v>80-0006-LPU20</v>
          </cell>
          <cell r="F296" t="str">
            <v>EX-2020-25825047- -APN-DCYCMS#MSYDS</v>
          </cell>
          <cell r="G296" t="str">
            <v>BIODIAGNOSTICO SA</v>
          </cell>
          <cell r="H296" t="str">
            <v>ventas@biodiagnostico.com.ar</v>
          </cell>
          <cell r="I296">
            <v>44134</v>
          </cell>
          <cell r="J296">
            <v>44134</v>
          </cell>
          <cell r="K296">
            <v>44316</v>
          </cell>
          <cell r="L296">
            <v>3</v>
          </cell>
          <cell r="M296">
            <v>206844</v>
          </cell>
          <cell r="N296" t="str">
            <v>OC 80_1114_OC20 - RENG. N° 3</v>
          </cell>
          <cell r="O296" t="str">
            <v>GALACTOSA TOTAL NEONATAL. ENSAYO FLUOROMÉTRICO/COLORIMÉTRICO ENZIMÁTICO PARA LA DETERMINACIÓN CUANTITATIVA EN MICROPLACAS (12X8 POCILLOS DE 300 ΜL) DE LA GALACTOSA TOTAL (GALACTOSA LIBRE Y GALACTOSA 1 FOSFATO) EN MUESTRA DE SANGRE SECA. VOLUMEN DE TRABAJO MAYOR A 10 ΜL; NOMBRE COMERCIAL/MARCA: NEONATAL TOTAL GALACTOSE SCREENING ASSAY / ZENTECH; PRESENTACIÓN: 576 DET.</v>
          </cell>
          <cell r="P296" t="str">
            <v>DIRECCION DE SALUD PERINATAL Y NIÑEZ</v>
          </cell>
          <cell r="Q296" t="str">
            <v>ldabate@dinami.gov.ar</v>
          </cell>
          <cell r="R296">
            <v>0</v>
          </cell>
        </row>
        <row r="297">
          <cell r="A297" t="str">
            <v>OC 80_1114_OC20</v>
          </cell>
          <cell r="B297" t="str">
            <v>OC</v>
          </cell>
          <cell r="C297" t="str">
            <v>80_1114_OC20</v>
          </cell>
          <cell r="D297" t="str">
            <v>2020_80_1114_OC20</v>
          </cell>
          <cell r="E297" t="str">
            <v>80-0006-LPU20</v>
          </cell>
          <cell r="F297" t="str">
            <v>EX-2020-25825047- -APN-DCYCMS#MSYDS</v>
          </cell>
          <cell r="G297" t="str">
            <v>BIODIAGNOSTICO SA</v>
          </cell>
          <cell r="H297" t="str">
            <v>ventas@biodiagnostico.com.ar</v>
          </cell>
          <cell r="I297">
            <v>44134</v>
          </cell>
          <cell r="J297">
            <v>44134</v>
          </cell>
          <cell r="K297">
            <v>44316</v>
          </cell>
          <cell r="L297">
            <v>4</v>
          </cell>
          <cell r="M297">
            <v>206844</v>
          </cell>
          <cell r="N297" t="str">
            <v>OC 80_1114_OC20 - RENG. N° 4</v>
          </cell>
          <cell r="O297" t="str">
            <v>BIOTINIDASA NEONATAL. MÉTODO COLORIMÉTRICO, ENZIMÁTICO O FLUOROMÉTRICO DE TIPO CUALITATIVO, SEMICUANTITATIVO O CUANTITATIVO PARA LA DETERMINACIÓN EN MICROPLACAS (12 X 8 POCILLOS DE 300 ΜL), DE LECTURA INSTRUMENTAL, DE LA ACTIVIDAD ENZIMÁTICA DE LA BIOTINIDASA EN MUESTRAS DE SANGRE SECA. EL MÉTODO DEBE SER APTO PARA DETERMINAR: ACTIVIDAD NORMAL, DÉFICIT INTERMEDIO Y DÉFICIT TOTAL ENZIMÁTICO. VOLUMEN DE TRABAJO MAYOR A 10 ΜL; NOMBRE COMERCIAL/ MARCA: NEONATAL BIOTINIDASE SCREENING ASSAY / ZENTECH; PRESENTACIÓN: 480 DET.</v>
          </cell>
          <cell r="P297" t="str">
            <v>DIRECCION DE SALUD PERINATAL Y NIÑEZ</v>
          </cell>
          <cell r="Q297" t="str">
            <v>ldabate@dinami.gov.ar</v>
          </cell>
          <cell r="R297">
            <v>0</v>
          </cell>
        </row>
        <row r="298">
          <cell r="A298" t="str">
            <v>OC 80_1114_OC20</v>
          </cell>
          <cell r="B298" t="str">
            <v>OC</v>
          </cell>
          <cell r="C298" t="str">
            <v>80_1114_OC20</v>
          </cell>
          <cell r="D298" t="str">
            <v>2020_80_1114_OC20</v>
          </cell>
          <cell r="E298" t="str">
            <v>80-0006-LPU20</v>
          </cell>
          <cell r="F298" t="str">
            <v>EX-2020-25825047- -APN-DCYCMS#MSYDS</v>
          </cell>
          <cell r="G298" t="str">
            <v>BIODIAGNOSTICO SA</v>
          </cell>
          <cell r="H298" t="str">
            <v>ventas@biodiagnostico.com.ar</v>
          </cell>
          <cell r="I298">
            <v>44134</v>
          </cell>
          <cell r="J298">
            <v>44134</v>
          </cell>
          <cell r="K298">
            <v>44316</v>
          </cell>
          <cell r="L298">
            <v>5</v>
          </cell>
          <cell r="M298">
            <v>206844</v>
          </cell>
          <cell r="N298" t="str">
            <v>OC 80_1114_OC20 - RENG. N° 5</v>
          </cell>
          <cell r="O298" t="str">
            <v>17OH PROGESTERONA NEONATAL. INMUNOENSAYO (IFMA, DELFIA, EIA) PARA LA DETERMINACIÓN CUANTITATIVA EN MICROPLACAS (12X8 POCILLOS DE 300 ΜL) DE LA 17 OH PROGESTERONA HUMANA EN MUESTRA DE SANGRE SECA. VOLUMEN DE TRABAJO MAYOR A 10 ΜL; NOMBRE COMERCIAL/MARCA: ELIZEN NEONATAL 17-OHP SCREENING / ZENTECH; PRESENTACIÓN: 576 DET.</v>
          </cell>
          <cell r="P298" t="str">
            <v>DIRECCION DE SALUD PERINATAL Y NIÑEZ</v>
          </cell>
          <cell r="Q298" t="str">
            <v>ldabate@dinami.gov.ar</v>
          </cell>
          <cell r="R298">
            <v>0</v>
          </cell>
        </row>
        <row r="299">
          <cell r="A299" t="str">
            <v>OC 80_1114_OC20</v>
          </cell>
          <cell r="B299" t="str">
            <v>OC</v>
          </cell>
          <cell r="C299" t="str">
            <v>80_1114_OC20</v>
          </cell>
          <cell r="D299" t="str">
            <v>2020_80_1114_OC20</v>
          </cell>
          <cell r="E299" t="str">
            <v>80-0006-LPU20</v>
          </cell>
          <cell r="F299" t="str">
            <v>EX-2020-25825047- -APN-DCYCMS#MSYDS</v>
          </cell>
          <cell r="G299" t="str">
            <v>BIODIAGNOSTICO SA</v>
          </cell>
          <cell r="H299" t="str">
            <v>ventas@biodiagnostico.com.ar</v>
          </cell>
          <cell r="I299">
            <v>44134</v>
          </cell>
          <cell r="J299">
            <v>44134</v>
          </cell>
          <cell r="K299">
            <v>44316</v>
          </cell>
          <cell r="L299">
            <v>6</v>
          </cell>
          <cell r="M299">
            <v>206844</v>
          </cell>
          <cell r="N299" t="str">
            <v>OC 80_1114_OC20 - RENG. N° 6</v>
          </cell>
          <cell r="O299" t="str">
            <v>IRT NEONATAL. INMUNOENSAYO (IFMA, DELFIA, ELIA) PARA LA DETERMINACIÓN CUANTITATIVA EN MICROPLACAS (12X8 POCILLOS DE 300 ΜL) DE LA TRIPSINA INMUNOREACTIVA (IRT) HUMANA EN MUESTRA DE SANGRE SECA. VOLUMEN DE TRABAJO MAYOR A 10 ΜL; NOMBRE COMERCIAL/MARCA: NEONATAL IRT SCREENING ELISA / ZENTECH; PRESENTACIÓN: 576 DET.</v>
          </cell>
          <cell r="P299" t="str">
            <v>DIRECCION DE SALUD PERINATAL Y NIÑEZ</v>
          </cell>
          <cell r="Q299" t="str">
            <v>ldabate@dinami.gov.ar</v>
          </cell>
          <cell r="R299">
            <v>0</v>
          </cell>
        </row>
        <row r="300">
          <cell r="A300" t="str">
            <v>OC 80_1115_CON20</v>
          </cell>
          <cell r="B300" t="str">
            <v>OC</v>
          </cell>
          <cell r="C300" t="str">
            <v>80_1115_CON20</v>
          </cell>
          <cell r="D300" t="str">
            <v>2020_80_1115_CON20</v>
          </cell>
          <cell r="E300">
            <v>0</v>
          </cell>
          <cell r="F300">
            <v>0</v>
          </cell>
          <cell r="G300" t="str">
            <v>NOVARTIS ARGENTINA SA</v>
          </cell>
          <cell r="H300" t="str">
            <v>licitaciones.novartis@novartis.com</v>
          </cell>
          <cell r="I300">
            <v>0</v>
          </cell>
          <cell r="J300">
            <v>0</v>
          </cell>
          <cell r="K300">
            <v>0</v>
          </cell>
          <cell r="L300">
            <v>0</v>
          </cell>
          <cell r="M300">
            <v>0</v>
          </cell>
          <cell r="N300" t="str">
            <v xml:space="preserve">OC 80_1115_CON20 - RENG. N° </v>
          </cell>
          <cell r="O300">
            <v>0</v>
          </cell>
          <cell r="P300" t="str">
            <v>COORDINACION DE BANCO DE DROGAS</v>
          </cell>
          <cell r="Q300" t="str">
            <v>bndofarmacia@msal.gov.ar;bndofarmacia@gmail.com</v>
          </cell>
          <cell r="R300" t="str">
            <v>REMEDIAR</v>
          </cell>
        </row>
        <row r="301">
          <cell r="A301" t="str">
            <v>OC 80_1116_OC20</v>
          </cell>
          <cell r="B301" t="str">
            <v>OC</v>
          </cell>
          <cell r="C301" t="str">
            <v>80_1116_OC20</v>
          </cell>
          <cell r="D301" t="str">
            <v>2020_80_1116_OC20</v>
          </cell>
          <cell r="E301">
            <v>0</v>
          </cell>
          <cell r="F301">
            <v>0</v>
          </cell>
          <cell r="G301" t="str">
            <v>NUTRICIA BAGO</v>
          </cell>
          <cell r="H301" t="str">
            <v>maricruz.pisana@nutricia.com</v>
          </cell>
          <cell r="I301">
            <v>0</v>
          </cell>
          <cell r="J301">
            <v>0</v>
          </cell>
          <cell r="K301">
            <v>0</v>
          </cell>
          <cell r="L301">
            <v>0</v>
          </cell>
          <cell r="M301">
            <v>0</v>
          </cell>
          <cell r="N301" t="str">
            <v xml:space="preserve">OC 80_1116_OC20 - RENG. N° </v>
          </cell>
          <cell r="O301">
            <v>0</v>
          </cell>
          <cell r="P301" t="str">
            <v>DIRECCIÓN DE RESPUESTA AL VIH INFECCIONES DE TRANSMICIÓN SEXUAL, HEPATITIS VIRALES Y TUBERCULOSIS</v>
          </cell>
          <cell r="Q301" t="str">
            <v>agfsida@msal.gov.ar</v>
          </cell>
          <cell r="R301" t="str">
            <v>REMEDIAR</v>
          </cell>
        </row>
        <row r="302">
          <cell r="A302" t="str">
            <v>OC 80_1117_OC20</v>
          </cell>
          <cell r="B302" t="str">
            <v>OC</v>
          </cell>
          <cell r="C302" t="str">
            <v>80_1117_OC20</v>
          </cell>
          <cell r="D302" t="str">
            <v>2020_80_1117_OC20</v>
          </cell>
          <cell r="E302" t="str">
            <v>80-0018-LPU19</v>
          </cell>
          <cell r="F302" t="str">
            <v>EX-2019-59793143- -APN-DCYCMS#MSYDS</v>
          </cell>
          <cell r="G302" t="str">
            <v>TECNOVAX S.A.</v>
          </cell>
          <cell r="H302" t="str">
            <v>administracion@tecnovax.com.ar</v>
          </cell>
          <cell r="I302">
            <v>44138</v>
          </cell>
          <cell r="J302">
            <v>44138</v>
          </cell>
          <cell r="K302">
            <v>44503</v>
          </cell>
          <cell r="L302">
            <v>1</v>
          </cell>
          <cell r="M302">
            <v>1080000</v>
          </cell>
          <cell r="N302" t="str">
            <v>OC 80_1117_OC20 - RENG. N° 1</v>
          </cell>
          <cell r="O302" t="str">
            <v>VACUNA ANTIRRÁBICA PARA USO VETERINARIO  (CANINOS Y FELINOS) MARCA COMERCIAL: PROVIDEAN BH RAB. FORMA FARMACÉUTICA: SOLUCIÓN INYECTABLE. PRESENTACIÓN: LA VACUNA SE PRESENTARÁ EN UN ENVASE PRIMARIO COMPUESTO POR UN FRASCO DE 25 DOSIS DE 1 ML.</v>
          </cell>
          <cell r="P302" t="str">
            <v>DIRECCIÓN NACIONAL DE EPIDEMIOLOGÍA Y ANÁLISIS DE LA SITUACIÓN DE SALUD</v>
          </cell>
          <cell r="Q302" t="str">
            <v>nacasas@msal.gov.ar.</v>
          </cell>
          <cell r="R302" t="str">
            <v>LOG-IN</v>
          </cell>
        </row>
        <row r="303">
          <cell r="A303" t="str">
            <v>OC 80_1118_OC20</v>
          </cell>
          <cell r="B303" t="str">
            <v>OC</v>
          </cell>
          <cell r="C303" t="str">
            <v>80_1118_OC20</v>
          </cell>
          <cell r="D303" t="str">
            <v>2020_80_1118_OC20</v>
          </cell>
          <cell r="E303">
            <v>0</v>
          </cell>
          <cell r="F303">
            <v>0</v>
          </cell>
          <cell r="G303" t="str">
            <v>BIOGENESIS BAGO SA</v>
          </cell>
          <cell r="H303" t="str">
            <v>karina.b.gabriele@gsk.com</v>
          </cell>
          <cell r="I303">
            <v>0</v>
          </cell>
          <cell r="J303">
            <v>0</v>
          </cell>
          <cell r="K303">
            <v>0</v>
          </cell>
          <cell r="L303">
            <v>0</v>
          </cell>
          <cell r="M303">
            <v>0</v>
          </cell>
          <cell r="N303" t="str">
            <v xml:space="preserve">OC 80_1118_OC20 - RENG. N° </v>
          </cell>
          <cell r="O303">
            <v>0</v>
          </cell>
          <cell r="P303" t="str">
            <v>DIRECCIÓN DE RESPUESTA AL VIH INFECCIONES DE TRANSMICIÓN SEXUAL, HEPATITIS VIRALES Y TUBERCULOSIS</v>
          </cell>
          <cell r="Q303" t="str">
            <v>agfsida@msal.gov.ar</v>
          </cell>
          <cell r="R303" t="str">
            <v>REMEDIAR</v>
          </cell>
        </row>
        <row r="304">
          <cell r="A304" t="str">
            <v>OC 80_1119_OC20</v>
          </cell>
          <cell r="B304" t="str">
            <v>OC</v>
          </cell>
          <cell r="C304" t="str">
            <v>80_1119_OC20</v>
          </cell>
          <cell r="D304" t="str">
            <v>2020_80_1119_OC20</v>
          </cell>
          <cell r="E304" t="str">
            <v>80-0015-LPU20</v>
          </cell>
          <cell r="F304" t="str">
            <v>EX-2020-45405962- -APN-DCYC#MS</v>
          </cell>
          <cell r="G304" t="str">
            <v>ROFINA SAICF</v>
          </cell>
          <cell r="H304" t="str">
            <v>info@rofina.com.ar;aferrentino@rofina.com.ar</v>
          </cell>
          <cell r="I304">
            <v>44138</v>
          </cell>
          <cell r="J304" t="str">
            <v>NO INFORMA</v>
          </cell>
          <cell r="K304" t="str">
            <v>NO INFORMA</v>
          </cell>
          <cell r="L304">
            <v>1</v>
          </cell>
          <cell r="M304">
            <v>0</v>
          </cell>
          <cell r="N304" t="str">
            <v>OC 80_1119_OC20 - RENG. N° 1</v>
          </cell>
          <cell r="O304" t="str">
            <v>FÓRMULA LÁCTEA EN POLVO PARA LACTANTES DE BAJO PESO AL NACER DESDE EL NACIMIENTO CON HIERRO, PREBIÓTICOS, ÁCIDO GRASOS POLIINSATURADOS DE CADENA LARGA. LIBRE DE GLUTEN. SIN T.A.C.C. MARCA COMERCIAL: NUTRIBABY PREMATUROS. PRESENTACIÓN: LATA HERMÉTICAMENTE SELLADA CONTENIENDO 400 GR. CERTIFICADO PRODUCTO ALIMENTICIO: 025/080000019-3-7/155</v>
          </cell>
          <cell r="P304" t="str">
            <v>DIRECCION DE SALUD PERINATAL Y NIÑEZ</v>
          </cell>
          <cell r="Q304" t="str">
            <v>ldabate@dinami.gov.ar</v>
          </cell>
          <cell r="R304">
            <v>0</v>
          </cell>
        </row>
        <row r="305">
          <cell r="A305" t="str">
            <v>OC 80_1120_OC20</v>
          </cell>
          <cell r="B305" t="str">
            <v>OC</v>
          </cell>
          <cell r="C305" t="str">
            <v>80_1120_OC20</v>
          </cell>
          <cell r="D305" t="str">
            <v>2020_80_1120_OC20</v>
          </cell>
          <cell r="E305">
            <v>0</v>
          </cell>
          <cell r="F305">
            <v>0</v>
          </cell>
          <cell r="G305" t="str">
            <v>SOLS SA</v>
          </cell>
          <cell r="H305" t="str">
            <v>info@solsaludonline.com.ar</v>
          </cell>
          <cell r="I305">
            <v>0</v>
          </cell>
          <cell r="J305">
            <v>0</v>
          </cell>
          <cell r="K305">
            <v>0</v>
          </cell>
          <cell r="L305">
            <v>0</v>
          </cell>
          <cell r="M305">
            <v>0</v>
          </cell>
          <cell r="N305" t="str">
            <v xml:space="preserve">OC 80_1120_OC20 - RENG. N° </v>
          </cell>
          <cell r="O305">
            <v>0</v>
          </cell>
          <cell r="P305" t="str">
            <v>DIRECCION DE SALUD PERINATAL Y NIÑEZ</v>
          </cell>
          <cell r="Q305" t="str">
            <v>ldabate@dinami.gov.ar</v>
          </cell>
          <cell r="R305">
            <v>0</v>
          </cell>
        </row>
        <row r="306">
          <cell r="A306" t="str">
            <v>OC 80_1121_OC20</v>
          </cell>
          <cell r="B306" t="str">
            <v>OC</v>
          </cell>
          <cell r="C306" t="str">
            <v>80_1121_OC20</v>
          </cell>
          <cell r="D306" t="str">
            <v>2020_80_1121_OC20</v>
          </cell>
          <cell r="E306" t="str">
            <v>80-0015-LPU19</v>
          </cell>
          <cell r="F306" t="str">
            <v>EX-2019-55610315- -APN-DCYCMS#MSYDS</v>
          </cell>
          <cell r="G306" t="str">
            <v>REX ARGENTINA S.A.</v>
          </cell>
          <cell r="H306" t="str">
            <v>info@serza.com.ar</v>
          </cell>
          <cell r="I306">
            <v>44147</v>
          </cell>
          <cell r="J306">
            <v>44147</v>
          </cell>
          <cell r="K306">
            <v>44512</v>
          </cell>
          <cell r="L306">
            <v>1</v>
          </cell>
          <cell r="M306">
            <v>1</v>
          </cell>
          <cell r="N306" t="str">
            <v>OC 80_1121_OC20 - RENG. N° 1</v>
          </cell>
          <cell r="O306" t="str">
            <v>LIMPIEZA DE EDIFICIOS; LIMPIEZA DE EDIFICIOS</v>
          </cell>
          <cell r="P306" t="str">
            <v>DIRECCIÓN NACIONAL DE RECURSOS HUMANOS</v>
          </cell>
          <cell r="Q306">
            <v>0</v>
          </cell>
          <cell r="R306">
            <v>0</v>
          </cell>
        </row>
        <row r="307">
          <cell r="A307" t="str">
            <v>OC 80_1122_OC20</v>
          </cell>
          <cell r="B307" t="str">
            <v>OC</v>
          </cell>
          <cell r="C307" t="str">
            <v>80_1122_OC20</v>
          </cell>
          <cell r="D307" t="str">
            <v>2020_80_1122_OC20</v>
          </cell>
          <cell r="E307" t="str">
            <v>80-0002-LPU19</v>
          </cell>
          <cell r="F307" t="str">
            <v>EX-2019-09525991-  -APN-DCYCMS#MSYDS</v>
          </cell>
          <cell r="G307" t="str">
            <v>MEDI SISTEM SRL</v>
          </cell>
          <cell r="H307" t="str">
            <v>medisistem@medisistemsrl.com</v>
          </cell>
          <cell r="I307">
            <v>44147</v>
          </cell>
          <cell r="J307">
            <v>44147</v>
          </cell>
          <cell r="K307">
            <v>44401</v>
          </cell>
          <cell r="L307">
            <v>1</v>
          </cell>
          <cell r="M307">
            <v>3360</v>
          </cell>
          <cell r="N307" t="str">
            <v>OC 80_1122_OC20 - RENG. N° 1</v>
          </cell>
          <cell r="O307" t="str">
            <v>KIT COBAS 4800 HIV-1 120T CE-IVD. REACTIVOS PARA LA DETERMINACIÓN DE CARGA VIRAL DE VIH DE TODOS LOS SUBTIPOS VIRALES Y FORMAS RECOMBINANTES POR RT-PCR O NASBA CON EXTRACCIÓN AUTOMATIZADA DE ÁCIDOS NUCLEICOS, PARA REALIZAR Y ASEGURAR LAS PRESTACIONES EN LOS SIGUIENTES CENTROS: LABORATORIO DE REFERENCIA VIH/SIDA (TUCUMÁN); HOSPITAL CORDERO (SAN FERNANDO); CEMAR (SANTA FE).</v>
          </cell>
          <cell r="P307" t="str">
            <v>DIRECCIÓN DE RESPUESTA AL VIH INFECCIONES DE TRANSMICIÓN SEXUAL, HEPATITIS VIRALES Y TUBERCULOSIS</v>
          </cell>
          <cell r="Q307" t="str">
            <v>REACTIVOS_VIH</v>
          </cell>
          <cell r="R307">
            <v>0</v>
          </cell>
        </row>
        <row r="308">
          <cell r="A308" t="str">
            <v>OC 80_1122_OC20</v>
          </cell>
          <cell r="B308" t="str">
            <v>OC</v>
          </cell>
          <cell r="C308" t="str">
            <v>80_1122_OC20</v>
          </cell>
          <cell r="D308" t="str">
            <v>2020_80_1122_OC20</v>
          </cell>
          <cell r="E308" t="str">
            <v>80-0002-LPU19</v>
          </cell>
          <cell r="F308" t="str">
            <v>EX-2019-09525991-  -APN-DCYCMS#MSYDS</v>
          </cell>
          <cell r="G308" t="str">
            <v>MEDI SISTEM SRL</v>
          </cell>
          <cell r="H308" t="str">
            <v>medisistem@medisistemsrl.com</v>
          </cell>
          <cell r="I308">
            <v>44147</v>
          </cell>
          <cell r="J308">
            <v>44147</v>
          </cell>
          <cell r="K308">
            <v>44401</v>
          </cell>
          <cell r="L308">
            <v>2</v>
          </cell>
          <cell r="M308">
            <v>1200</v>
          </cell>
          <cell r="N308" t="str">
            <v>OC 80_1122_OC20 - RENG. N° 2</v>
          </cell>
          <cell r="O308" t="str">
            <v>KIT COBAS 4800 HIV-1 120T CE-IVD. REACTIVOS PARA LA DETERMINACIÓN DE CARGA VIRAL DE VIH DE TODOS LOS SUBTIPOS VIRALES Y FORMAS RECOMBINANTES POR RT-PCR O NASBA, INCLUYENDO EL PROCESO DE EXTRACCIÓN DE ÁCIDOS NUCLEICOS EN FORMA MANUAL O AUTOMATIZADA PARA REALIZAR Y ASEGURAR LAS PRESTACIONES EN LOS SIGUIENTES CENTROS: HOSPITAL PAROISSIEN (BUENOS AIRES); HOSPITAL CASTRO RENDÓN (NEUQUÉN); HOSPITAL PENNA (BAHÍA BLANCA); HOSPITAL DURAND (CABA).</v>
          </cell>
          <cell r="P308" t="str">
            <v>DIRECCIÓN DE RESPUESTA AL VIH INFECCIONES DE TRANSMICIÓN SEXUAL, HEPATITIS VIRALES Y TUBERCULOSIS</v>
          </cell>
          <cell r="Q308" t="str">
            <v>REACTIVOS_VIH</v>
          </cell>
          <cell r="R308">
            <v>0</v>
          </cell>
        </row>
        <row r="309">
          <cell r="A309" t="str">
            <v>OC 80_1122_OC20</v>
          </cell>
          <cell r="B309" t="str">
            <v>OC</v>
          </cell>
          <cell r="C309" t="str">
            <v>80_1122_OC20</v>
          </cell>
          <cell r="D309" t="str">
            <v>2020_80_1122_OC20</v>
          </cell>
          <cell r="E309" t="str">
            <v>80-0002-LPU19</v>
          </cell>
          <cell r="F309" t="str">
            <v>EX-2019-09525991-  -APN-DCYCMS#MSYDS</v>
          </cell>
          <cell r="G309" t="str">
            <v>MEDI SISTEM SRL</v>
          </cell>
          <cell r="H309" t="str">
            <v>medisistem@medisistemsrl.com</v>
          </cell>
          <cell r="I309">
            <v>44147</v>
          </cell>
          <cell r="J309">
            <v>44147</v>
          </cell>
          <cell r="K309">
            <v>44401</v>
          </cell>
          <cell r="L309">
            <v>3</v>
          </cell>
          <cell r="M309">
            <v>600</v>
          </cell>
          <cell r="N309" t="str">
            <v>OC 80_1122_OC20 - RENG. N° 3</v>
          </cell>
          <cell r="O309" t="str">
            <v>KIT COBAS 4800 HIV-1 120T CE-IVD. REACTIVOS PARA LA DETERMINACIÓN DE CARGA VIRAL DE VIH DE TODOS LOS SUBTIPOS VIRALES Y FORMAS RECOMBINANTES POR RT-PCR O NASBA, INCLUYENDO EL PROCESO DE EXTRACCIÓN DE ÁCIDOS NUCLEICOS EN FORMA MANUAL O AUTOMATIZADA PARA REALIZAR Y ASEGURAR LAS PRESTACIONES EN LOS SIGUIENTES CENTROS: HOSPITAL ARGERICH (CABA); HOSPITAL ALENDE (MAR DEL PLATA); HOSPITAL GARRAHAN (CABA)</v>
          </cell>
          <cell r="P309" t="str">
            <v>DIRECCIÓN DE RESPUESTA AL VIH INFECCIONES DE TRANSMICIÓN SEXUAL, HEPATITIS VIRALES Y TUBERCULOSIS</v>
          </cell>
          <cell r="Q309" t="str">
            <v>REACTIVOS_VIH</v>
          </cell>
          <cell r="R309">
            <v>0</v>
          </cell>
        </row>
        <row r="310">
          <cell r="A310" t="str">
            <v>OC 80_1122_OC20</v>
          </cell>
          <cell r="B310" t="str">
            <v>OC</v>
          </cell>
          <cell r="C310" t="str">
            <v>80_1122_OC20</v>
          </cell>
          <cell r="D310" t="str">
            <v>2020_80_1122_OC20</v>
          </cell>
          <cell r="E310" t="str">
            <v>80-0002-LPU19</v>
          </cell>
          <cell r="F310" t="str">
            <v>EX-2019-09525991-  -APN-DCYCMS#MSYDS</v>
          </cell>
          <cell r="G310" t="str">
            <v>MEDI SISTEM SRL</v>
          </cell>
          <cell r="H310" t="str">
            <v>medisistem@medisistemsrl.com</v>
          </cell>
          <cell r="I310">
            <v>44147</v>
          </cell>
          <cell r="J310">
            <v>44147</v>
          </cell>
          <cell r="K310">
            <v>44401</v>
          </cell>
          <cell r="L310">
            <v>6</v>
          </cell>
          <cell r="M310">
            <v>2064</v>
          </cell>
          <cell r="N310" t="str">
            <v>OC 80_1122_OC20 - RENG. N° 6</v>
          </cell>
          <cell r="O310" t="str">
            <v>KIT COBAS 4800 HIV-1 120T CE-IVD. REACTIVOS PARA LA DETERMINACIÓN DE CARGA VIRAL DE VIH DE TODOS LOS SUBTIPOS VIRALES Y FORMAS RECOMBINANTES POR RT-PCR O NASBA CON EXTRACCIÓN AUTOMATIZADA DE ÁCIDOS NUCLEICOS, PARA REALIZAR Y ASEGURAR LAS PRESTACIONES EN LOS SIGUIENTES CENTROS: CENTRO PROVINCIAL REFERENCIA PARA VIH Y HEPATITIS VIRALES (BUENOS AIRES); LACMI (MISIONES); LABORATORIO CENTRAL MINISTERIO DE SALUD (CÓRDOBA); HOSPITAL CENTRAL MENDOZA</v>
          </cell>
          <cell r="P310" t="str">
            <v>DIRECCIÓN DE RESPUESTA AL VIH INFECCIONES DE TRANSMICIÓN SEXUAL, HEPATITIS VIRALES Y TUBERCULOSIS</v>
          </cell>
          <cell r="Q310" t="str">
            <v>REACTIVOS_VIH</v>
          </cell>
          <cell r="R310">
            <v>0</v>
          </cell>
        </row>
        <row r="311">
          <cell r="A311" t="str">
            <v>OC 80_1122_OC20</v>
          </cell>
          <cell r="B311" t="str">
            <v>OC</v>
          </cell>
          <cell r="C311" t="str">
            <v>80_1122_OC20</v>
          </cell>
          <cell r="D311" t="str">
            <v>2020_80_1122_OC20</v>
          </cell>
          <cell r="E311" t="str">
            <v>80-0002-LPU19</v>
          </cell>
          <cell r="F311" t="str">
            <v>EX-2019-09525991-  -APN-DCYCMS#MSYDS</v>
          </cell>
          <cell r="G311" t="str">
            <v>MEDI SISTEM SRL</v>
          </cell>
          <cell r="H311" t="str">
            <v>medisistem@medisistemsrl.com</v>
          </cell>
          <cell r="I311">
            <v>44147</v>
          </cell>
          <cell r="J311">
            <v>44147</v>
          </cell>
          <cell r="K311">
            <v>44401</v>
          </cell>
          <cell r="L311">
            <v>7</v>
          </cell>
          <cell r="M311">
            <v>720</v>
          </cell>
          <cell r="N311" t="str">
            <v>OC 80_1122_OC20 - RENG. N° 7</v>
          </cell>
          <cell r="O311" t="str">
            <v>KIT COBAS 4800 HIV-1 120T CE-IVD. REACTIVOS PARA LA DETERMINACIÓN DE CARGA VIRAL DE VIH DE TODOS LOS SUBTIPOS VIRALES Y FORMAS RECOMBINANTES POR RT-PCR O NASBA CON EXTRACCIÓN AUTOMATIZADA DE ÁCIDOS NUCLEICOS PARA REALIZAR Y ASEGURAR LAS PRESTACIONES EN EL SIGUIENTE CENTRO: ANLIS - INSTITUTO MALBRÁN.</v>
          </cell>
          <cell r="P311" t="str">
            <v>DIRECCIÓN DE RESPUESTA AL VIH INFECCIONES DE TRANSMICIÓN SEXUAL, HEPATITIS VIRALES Y TUBERCULOSIS</v>
          </cell>
          <cell r="Q311" t="str">
            <v>REACTIVOS_VIH</v>
          </cell>
          <cell r="R311">
            <v>0</v>
          </cell>
        </row>
        <row r="312">
          <cell r="A312" t="str">
            <v>OC 80_1123_OC20</v>
          </cell>
          <cell r="B312" t="str">
            <v>OC</v>
          </cell>
          <cell r="C312" t="str">
            <v>80_1123_OC20</v>
          </cell>
          <cell r="D312" t="str">
            <v>2020_80_1123_OC20</v>
          </cell>
          <cell r="E312" t="str">
            <v>80-0002-LPU19</v>
          </cell>
          <cell r="F312" t="str">
            <v>EX-2019-09525991-  -APN-DCYCMS#MSYDS</v>
          </cell>
          <cell r="G312" t="str">
            <v>WM ARGENTINA SA</v>
          </cell>
          <cell r="H312" t="str">
            <v>info@wmargentina.com.ar</v>
          </cell>
          <cell r="I312">
            <v>44147</v>
          </cell>
          <cell r="J312">
            <v>44147</v>
          </cell>
          <cell r="K312">
            <v>44401</v>
          </cell>
          <cell r="L312">
            <v>4</v>
          </cell>
          <cell r="M312">
            <v>384</v>
          </cell>
          <cell r="N312" t="str">
            <v>OC 80_1123_OC20 - RENG. N° 4</v>
          </cell>
          <cell r="O312" t="str">
            <v>ABBOTT REALTIME HIV-1 Amplification Reagent Kit Certificado ANMAT: 6512 Marca: Abbott</v>
          </cell>
          <cell r="P312" t="str">
            <v>DIRECCIÓN DE RESPUESTA AL VIH INFECCIONES DE TRANSMICIÓN SEXUAL, HEPATITIS VIRALES Y TUBERCULOSIS</v>
          </cell>
          <cell r="Q312" t="str">
            <v>REACTIVOS_VIH</v>
          </cell>
          <cell r="R312">
            <v>0</v>
          </cell>
        </row>
        <row r="313">
          <cell r="A313" t="str">
            <v>OC 80_1123_OC20</v>
          </cell>
          <cell r="B313" t="str">
            <v>OC</v>
          </cell>
          <cell r="C313" t="str">
            <v>80_1123_OC20</v>
          </cell>
          <cell r="D313" t="str">
            <v>2020_80_1123_OC20</v>
          </cell>
          <cell r="E313" t="str">
            <v>80-0002-LPU19</v>
          </cell>
          <cell r="F313" t="str">
            <v>EX-2019-09525991-  -APN-DCYCMS#MSYDS</v>
          </cell>
          <cell r="G313" t="str">
            <v>WM ARGENTINA SA</v>
          </cell>
          <cell r="H313" t="str">
            <v>info@wmargentina.com.ar</v>
          </cell>
          <cell r="I313">
            <v>44147</v>
          </cell>
          <cell r="J313">
            <v>44147</v>
          </cell>
          <cell r="K313">
            <v>44401</v>
          </cell>
          <cell r="L313">
            <v>5</v>
          </cell>
          <cell r="M313">
            <v>1152</v>
          </cell>
          <cell r="N313" t="str">
            <v>OC 80_1123_OC20 - RENG. N° 5</v>
          </cell>
          <cell r="O313" t="str">
            <v>ABBOTT REALTIME HIV-1 Amplification Reagent Kit Certificado ANMAT: 6512 Marca: Abbott</v>
          </cell>
          <cell r="P313" t="str">
            <v>DIRECCIÓN DE RESPUESTA AL VIH INFECCIONES DE TRANSMICIÓN SEXUAL, HEPATITIS VIRALES Y TUBERCULOSIS</v>
          </cell>
          <cell r="Q313" t="str">
            <v>REACTIVOS_VIH</v>
          </cell>
          <cell r="R313">
            <v>0</v>
          </cell>
        </row>
        <row r="314">
          <cell r="A314" t="str">
            <v>OC 80_1125_OC20</v>
          </cell>
          <cell r="B314" t="str">
            <v>OC</v>
          </cell>
          <cell r="C314" t="str">
            <v>80_1125_OC20</v>
          </cell>
          <cell r="D314" t="str">
            <v>2020_80_1125_OC20</v>
          </cell>
          <cell r="E314" t="str">
            <v>80-0032-CDI20</v>
          </cell>
          <cell r="F314" t="str">
            <v>EX-2020-51195245- -APN-DCYC#MS</v>
          </cell>
          <cell r="G314" t="str">
            <v>WM ARGENTINA SA</v>
          </cell>
          <cell r="H314" t="str">
            <v>info@wmargentina.com.ar</v>
          </cell>
          <cell r="I314">
            <v>44147</v>
          </cell>
          <cell r="J314">
            <v>44147</v>
          </cell>
          <cell r="K314">
            <v>44512</v>
          </cell>
          <cell r="L314">
            <v>1</v>
          </cell>
          <cell r="M314">
            <v>26112</v>
          </cell>
          <cell r="N314" t="str">
            <v>OC 80_1125_OC20 - RENG. N° 1</v>
          </cell>
          <cell r="O314" t="str">
            <v>ABBOTT REALTIME HIV-1 AMPLIFICATION REAGENT; DESCRIPCIÓN: REACTIVOS PARA LA DETERMINACIÓN DE CARGA VIRAL DE VIH DE TODOS LOS SUBTIPOS VIRALES Y FORMAS RECOMBINANTES POR RT-PCR CON EXTRACCIÓN AUTOMATIZADA DE ÁCIDOS NUCLEICOS; MARCA COMERCIAL: ABBOTT; PRESENTACIÓN: KIT X 96T</v>
          </cell>
          <cell r="P314" t="str">
            <v>DIRECCIÓN DE RESPUESTA AL VIH INFECCIONES DE TRANSMICIÓN SEXUAL, HEPATITIS VIRALES Y TUBERCULOSIS</v>
          </cell>
          <cell r="Q314">
            <v>0</v>
          </cell>
          <cell r="R314" t="str">
            <v>A DESIGNAR</v>
          </cell>
        </row>
        <row r="315">
          <cell r="A315" t="str">
            <v>OC 80_1126_OC20</v>
          </cell>
          <cell r="B315" t="str">
            <v>OC</v>
          </cell>
          <cell r="C315" t="str">
            <v>80_1126_OC20</v>
          </cell>
          <cell r="D315" t="str">
            <v>2020_80_1126_OC20</v>
          </cell>
          <cell r="E315" t="str">
            <v>80-0061-CDI19</v>
          </cell>
          <cell r="F315" t="str">
            <v>EX-2019-82454448- -APN-DCYCMS#MSYDS</v>
          </cell>
          <cell r="G315" t="str">
            <v>KLONAL SRL</v>
          </cell>
          <cell r="H315" t="str">
            <v>HECTOR.LHEZ@KLONAL.COM.AR</v>
          </cell>
          <cell r="I315">
            <v>44152</v>
          </cell>
          <cell r="J315">
            <v>44152</v>
          </cell>
          <cell r="K315">
            <v>44517</v>
          </cell>
          <cell r="L315">
            <v>1</v>
          </cell>
          <cell r="M315">
            <v>0</v>
          </cell>
          <cell r="N315" t="str">
            <v>OC 80_1126_OC20 - RENG. N° 1</v>
          </cell>
          <cell r="O315" t="str">
            <v>ACIDO FUSIDICO 2 G % - NOMBRE COMERCIAL: KLONAFUSID - FORMA FARMACÉUTICA: CREMA DÉRMICA. PRESENTACIÓN: POMO POR 15 GR.</v>
          </cell>
          <cell r="P315" t="str">
            <v xml:space="preserve">DIRECCIÓN DE MEDICAMENTOS Y TECNOLOGIA SANITARIA - REMEDIAR </v>
          </cell>
          <cell r="Q315">
            <v>0</v>
          </cell>
          <cell r="R315" t="str">
            <v>REMEDIAR</v>
          </cell>
        </row>
        <row r="316">
          <cell r="A316" t="str">
            <v>OC 80_1126_OC20</v>
          </cell>
          <cell r="B316" t="str">
            <v>OC</v>
          </cell>
          <cell r="C316" t="str">
            <v>80_1126_OC20</v>
          </cell>
          <cell r="D316" t="str">
            <v>2020_80_1126_OC20</v>
          </cell>
          <cell r="E316" t="str">
            <v>80-0061-CDI19</v>
          </cell>
          <cell r="F316" t="str">
            <v>EX-2019-82454448- -APN-DCYCMS#MSYDS</v>
          </cell>
          <cell r="G316" t="str">
            <v>KLONAL SRL</v>
          </cell>
          <cell r="H316" t="str">
            <v>HECTOR.LHEZ@KLONAL.COM.AR</v>
          </cell>
          <cell r="I316">
            <v>44152</v>
          </cell>
          <cell r="J316">
            <v>44152</v>
          </cell>
          <cell r="K316">
            <v>44517</v>
          </cell>
          <cell r="L316">
            <v>4</v>
          </cell>
          <cell r="M316">
            <v>0</v>
          </cell>
          <cell r="N316" t="str">
            <v>OC 80_1126_OC20 - RENG. N° 4</v>
          </cell>
          <cell r="O316" t="str">
            <v>DIFENHIDRAMINA 250 MG / 100 ML - NOMBRE COMERCIAL: KLONADRYL ANTIALÉRGICO - FORMA FARMACÉUTICA: JARABE PRESENTACIÓN: FRASCO POR 120 ML</v>
          </cell>
          <cell r="P316" t="str">
            <v xml:space="preserve">DIRECCIÓN DE MEDICAMENTOS Y TECNOLOGIA SANITARIA - REMEDIAR </v>
          </cell>
          <cell r="Q316">
            <v>0</v>
          </cell>
          <cell r="R316" t="str">
            <v>REMEDIAR</v>
          </cell>
        </row>
        <row r="317">
          <cell r="A317" t="str">
            <v>OC 80_1127_OC20</v>
          </cell>
          <cell r="B317" t="str">
            <v>OC</v>
          </cell>
          <cell r="C317" t="str">
            <v>80_1127_OC20</v>
          </cell>
          <cell r="D317" t="str">
            <v>2020_80_1127_OC20</v>
          </cell>
          <cell r="E317">
            <v>0</v>
          </cell>
          <cell r="F317">
            <v>0</v>
          </cell>
          <cell r="G317" t="str">
            <v>GLAXOSMITHKLINE ARGENTINA S.A.</v>
          </cell>
          <cell r="H317" t="str">
            <v>karina.b.gabriele@gsk.com</v>
          </cell>
          <cell r="I317">
            <v>0</v>
          </cell>
          <cell r="J317">
            <v>0</v>
          </cell>
          <cell r="K317">
            <v>0</v>
          </cell>
          <cell r="L317">
            <v>0</v>
          </cell>
          <cell r="M317">
            <v>0</v>
          </cell>
          <cell r="N317" t="str">
            <v xml:space="preserve">OC 80_1127_OC20 - RENG. N° </v>
          </cell>
          <cell r="O317">
            <v>0</v>
          </cell>
          <cell r="P317" t="str">
            <v>DIRECCIÓN DE RESPUESTA AL VIH INFECCIONES DE TRANSMICIÓN SEXUAL, HEPATITIS VIRALES Y TUBERCULOSIS</v>
          </cell>
          <cell r="Q317" t="str">
            <v>agfsida@msal.gov.ar</v>
          </cell>
          <cell r="R317" t="str">
            <v>REMEDIAR</v>
          </cell>
        </row>
        <row r="318">
          <cell r="A318" t="str">
            <v>OC 80_1129_OC20</v>
          </cell>
          <cell r="B318" t="str">
            <v>OC</v>
          </cell>
          <cell r="C318" t="str">
            <v>80_1129_OC20</v>
          </cell>
          <cell r="D318" t="str">
            <v>2020_80_1129_OC20</v>
          </cell>
          <cell r="E318">
            <v>0</v>
          </cell>
          <cell r="F318">
            <v>0</v>
          </cell>
          <cell r="G318" t="str">
            <v>LABORATORIOS RICHMOND SACIF</v>
          </cell>
          <cell r="H318" t="str">
            <v>licitaciones@richmondlab.com.ar</v>
          </cell>
          <cell r="I318">
            <v>0</v>
          </cell>
          <cell r="J318">
            <v>0</v>
          </cell>
          <cell r="K318">
            <v>0</v>
          </cell>
          <cell r="L318">
            <v>0</v>
          </cell>
          <cell r="M318">
            <v>0</v>
          </cell>
          <cell r="N318" t="str">
            <v xml:space="preserve">OC 80_1129_OC20 - RENG. N° </v>
          </cell>
          <cell r="O318">
            <v>0</v>
          </cell>
          <cell r="P318" t="str">
            <v>DIRECCIÓN DE RESPUESTA AL VIH INFECCIONES DE TRANSMICIÓN SEXUAL, HEPATITIS VIRALES Y TUBERCULOSIS</v>
          </cell>
          <cell r="Q318" t="str">
            <v>agfsida@msal.gov.ar</v>
          </cell>
          <cell r="R318" t="str">
            <v>REMEDIAR</v>
          </cell>
        </row>
        <row r="319">
          <cell r="A319" t="str">
            <v>OC 80_1130_OC20</v>
          </cell>
          <cell r="B319" t="str">
            <v>OC</v>
          </cell>
          <cell r="C319" t="str">
            <v>80_1130_OC20</v>
          </cell>
          <cell r="D319" t="str">
            <v>2020_80_1130_OC20</v>
          </cell>
          <cell r="E319" t="str">
            <v>80-0050-CDI20</v>
          </cell>
          <cell r="F319" t="str">
            <v>EX-2020-70774273- -APN-DCYC#MS</v>
          </cell>
          <cell r="G319" t="str">
            <v>SUIZO ARGENTINA SA</v>
          </cell>
          <cell r="H319" t="str">
            <v>aescalante@suizoargentina.com</v>
          </cell>
          <cell r="I319">
            <v>44186</v>
          </cell>
          <cell r="J319">
            <v>0</v>
          </cell>
          <cell r="K319">
            <v>0</v>
          </cell>
          <cell r="L319">
            <v>1</v>
          </cell>
          <cell r="M319">
            <v>672</v>
          </cell>
          <cell r="N319" t="str">
            <v>OC 80_1130_OC20 - RENG. N° 1</v>
          </cell>
          <cell r="O319" t="str">
            <v>MARCA COMERCIAL: ONCASPAR FORMA FARMACEUTICA: POLVO PARA SOLUCION INYECTABLE PREENTACION:FRASCO AMPOLLA 5ML. CERTIFICADO ANMAT: 51.758</v>
          </cell>
          <cell r="P319" t="str">
            <v>COORDINACION DE BANCO DE DROGAS</v>
          </cell>
          <cell r="Q319" t="str">
            <v>bndofarmacia@msal.gov.ar;bndofarmacia@gmail.com;LOGIN</v>
          </cell>
          <cell r="R319" t="str">
            <v>LOG-IN</v>
          </cell>
        </row>
        <row r="320">
          <cell r="A320" t="str">
            <v>OC 80_1131_OC20</v>
          </cell>
          <cell r="B320" t="str">
            <v>OC</v>
          </cell>
          <cell r="C320" t="str">
            <v>80_1131_OC20</v>
          </cell>
          <cell r="D320" t="str">
            <v>2020_80_1131_OC20</v>
          </cell>
          <cell r="E320" t="str">
            <v>80-0052-CDI19</v>
          </cell>
          <cell r="F320" t="str">
            <v>EX-2019-72915663- -APN-DCYCMS#MSYDS</v>
          </cell>
          <cell r="G320" t="str">
            <v>MSD ARGENTINA SRL</v>
          </cell>
          <cell r="H320" t="str">
            <v>licitaciones@merck.com</v>
          </cell>
          <cell r="I320">
            <v>44193</v>
          </cell>
          <cell r="J320">
            <v>44193</v>
          </cell>
          <cell r="K320">
            <v>44321</v>
          </cell>
          <cell r="L320">
            <v>2</v>
          </cell>
          <cell r="M320">
            <v>1033200</v>
          </cell>
          <cell r="N320" t="str">
            <v>OC 80_1131_OC20 - RENG. N° 2</v>
          </cell>
          <cell r="O320" t="str">
            <v>RALTEGRAVIR NOMBRE COMERCIAL: ISENTRESS PRESENTACIÓN: 60 COMPRIMIDOS RECUBIERTOS; FORMA FARMACÉUTICA Y CONCENTRACIÓN: COMPRIMIDOS X 400MG</v>
          </cell>
          <cell r="P320" t="str">
            <v>DIRECCION DE SIDA, ENFERMEDADES DE TRANSMISION SEXUAL, HEPATITIS Y TBC</v>
          </cell>
          <cell r="Q320" t="str">
            <v>m.campetelli@hotmail.com, sidamedadm@msal.gov.ar y adm.comprasdsyets@gmail.com</v>
          </cell>
          <cell r="R320" t="str">
            <v>A DESIGNAR</v>
          </cell>
        </row>
        <row r="321">
          <cell r="A321" t="str">
            <v>OC 80_1132_OC20</v>
          </cell>
          <cell r="B321" t="str">
            <v>OC</v>
          </cell>
          <cell r="C321" t="str">
            <v>80_1132_OC20</v>
          </cell>
          <cell r="D321" t="str">
            <v>2020_80_1132_OC20</v>
          </cell>
          <cell r="E321" t="str">
            <v>80-0043-CDI20</v>
          </cell>
          <cell r="F321" t="str">
            <v>EX-2020-64507327- -APN-DCYC#MS</v>
          </cell>
          <cell r="G321" t="str">
            <v>PFIZER S.R.L.</v>
          </cell>
          <cell r="H321" t="str">
            <v>licitaciones@pfizer.com</v>
          </cell>
          <cell r="I321">
            <v>44193</v>
          </cell>
          <cell r="J321" t="str">
            <v>NO INFORMA</v>
          </cell>
          <cell r="K321" t="str">
            <v>12 MESES A PARTIR DEL INICIO DEL DOCUMENTRO CONTRACTUAL</v>
          </cell>
          <cell r="L321">
            <v>0</v>
          </cell>
          <cell r="M321">
            <v>0</v>
          </cell>
          <cell r="N321" t="str">
            <v xml:space="preserve">OC 80_1132_OC20 - RENG. N° </v>
          </cell>
          <cell r="O321">
            <v>0</v>
          </cell>
          <cell r="P321" t="str">
            <v>DIRECCIÓN DE GÉNEROS Y DIVERSIDAD</v>
          </cell>
          <cell r="Q321">
            <v>0</v>
          </cell>
          <cell r="R321" t="str">
            <v>REMEDIAR</v>
          </cell>
        </row>
        <row r="322">
          <cell r="A322" t="str">
            <v>OC 80_1133_OC20</v>
          </cell>
          <cell r="B322" t="str">
            <v>OC</v>
          </cell>
          <cell r="C322" t="str">
            <v>80_1133_OC20</v>
          </cell>
          <cell r="D322" t="str">
            <v>2020_80_1133_OC20</v>
          </cell>
          <cell r="E322" t="str">
            <v>80-0043-CDI20</v>
          </cell>
          <cell r="F322" t="str">
            <v>EX-2020-64507327- -APN-DCYC#MS</v>
          </cell>
          <cell r="G322" t="str">
            <v>ROFINA SAICF</v>
          </cell>
          <cell r="H322" t="str">
            <v>info@rofina.com.ar</v>
          </cell>
          <cell r="I322">
            <v>44193</v>
          </cell>
          <cell r="J322" t="str">
            <v>NO INFORMA</v>
          </cell>
          <cell r="K322" t="str">
            <v>12 MESES A PARTIR DEL INICIO DEL DOCUMENTRO CONTRACTUAL</v>
          </cell>
          <cell r="L322">
            <v>2</v>
          </cell>
          <cell r="M322">
            <v>8000</v>
          </cell>
          <cell r="N322" t="str">
            <v>OC 80_1133_OC20 - RENG. N° 2</v>
          </cell>
          <cell r="O322" t="str">
            <v>ESTRADIOL, AL CERO COMO CERO SEIS POR CIENTO (0,06 %), FORMA FARMACÉUTICA GEL DÉRMICO. MARCA COMERCIAL: ROTANGEL FORMA FARMACEUTICA/CONCENTRACION: GEL POR 60 MGR. PRESENTACIÓN: ENVASE X 80 GR.</v>
          </cell>
          <cell r="P322" t="str">
            <v>DIRECCIÓN DE GÉNEROS Y DIVERSIDAD</v>
          </cell>
          <cell r="Q322" t="str">
            <v>dgarcia@msal.gov.ar;lcrudo@sps.gov.ar</v>
          </cell>
          <cell r="R322" t="str">
            <v>REMEDIAR</v>
          </cell>
        </row>
        <row r="323">
          <cell r="A323" t="str">
            <v>OC 80_1134_OC20</v>
          </cell>
          <cell r="B323" t="str">
            <v>OC</v>
          </cell>
          <cell r="C323" t="str">
            <v>80_1134_OC20</v>
          </cell>
          <cell r="D323" t="str">
            <v>2020_80_1134_OC20</v>
          </cell>
          <cell r="E323" t="str">
            <v>80-0043-CDI20</v>
          </cell>
          <cell r="F323">
            <v>0</v>
          </cell>
          <cell r="G323" t="str">
            <v>SUIZO ARGENTINA SA</v>
          </cell>
          <cell r="H323" t="str">
            <v>aescalante@suizoargentina.com</v>
          </cell>
          <cell r="I323">
            <v>0</v>
          </cell>
          <cell r="J323">
            <v>0</v>
          </cell>
          <cell r="K323">
            <v>0</v>
          </cell>
          <cell r="L323">
            <v>0</v>
          </cell>
          <cell r="M323">
            <v>0</v>
          </cell>
          <cell r="N323">
            <v>0</v>
          </cell>
          <cell r="O323">
            <v>0</v>
          </cell>
          <cell r="P323" t="str">
            <v>COORDINACION DE BANCO DE DROGAS</v>
          </cell>
          <cell r="Q323" t="str">
            <v>bndofarmacia@msal.gov.ar;bndofarmacia@gmail.com</v>
          </cell>
          <cell r="R323" t="str">
            <v>REMEDIAR</v>
          </cell>
        </row>
        <row r="324">
          <cell r="A324" t="str">
            <v>OC 80_1137_OC20</v>
          </cell>
          <cell r="B324" t="str">
            <v>OC</v>
          </cell>
          <cell r="C324" t="str">
            <v>80_1137_OC20</v>
          </cell>
          <cell r="D324" t="str">
            <v>2020_80_1137_OC20</v>
          </cell>
          <cell r="E324" t="str">
            <v>80-0010-LPU20</v>
          </cell>
          <cell r="F324" t="str">
            <v>EX-2020-27313766- -APN-DCYCMS#MSYDS</v>
          </cell>
          <cell r="G324" t="str">
            <v>MICROSULES ARGENTINA SA de SCIIA</v>
          </cell>
          <cell r="H324" t="str">
            <v>licitaciones@microsules.com.ar</v>
          </cell>
          <cell r="I324">
            <v>44195</v>
          </cell>
          <cell r="J324">
            <v>44195</v>
          </cell>
          <cell r="K324">
            <v>44560</v>
          </cell>
          <cell r="L324">
            <v>6</v>
          </cell>
          <cell r="M324">
            <v>1800</v>
          </cell>
          <cell r="N324" t="str">
            <v>OC 80_1137_OC20 - RENG. N° 6</v>
          </cell>
          <cell r="O324" t="str">
            <v>CARBOPLATINO 150 MG NOMBRE COMERCIAL: CARBOPLATINO MICROSULES FORMAFARMACÉUTICA: POLVO LIOFILIZADO PARA INYECTABLE PRESENTACIÓN: 1 FRASCO AMPOLLA POR 150 MG</v>
          </cell>
          <cell r="P324" t="str">
            <v>COORDINACION DE BANCO DE DROGAS</v>
          </cell>
          <cell r="Q324" t="str">
            <v>bndofarmacia@msal.gov.ar;bndofarmacia@gmail.com</v>
          </cell>
          <cell r="R324" t="str">
            <v>ALMACENES/ LOG IN</v>
          </cell>
        </row>
        <row r="325">
          <cell r="A325" t="str">
            <v>OC 80_1137_OC20</v>
          </cell>
          <cell r="B325" t="str">
            <v>OC</v>
          </cell>
          <cell r="C325" t="str">
            <v>80_1137_OC20</v>
          </cell>
          <cell r="D325" t="str">
            <v>2020_80_1137_OC20</v>
          </cell>
          <cell r="E325" t="str">
            <v>80-0010-LPU20</v>
          </cell>
          <cell r="F325" t="str">
            <v>EX-2020-27313766- -APN-DCYCMS#MSYDS</v>
          </cell>
          <cell r="G325" t="str">
            <v>MICROSULES ARGENTINA SA de SCIIA</v>
          </cell>
          <cell r="H325" t="str">
            <v>licitaciones@microsules.com.ar</v>
          </cell>
          <cell r="I325">
            <v>44195</v>
          </cell>
          <cell r="J325">
            <v>44195</v>
          </cell>
          <cell r="K325">
            <v>44560</v>
          </cell>
          <cell r="L325">
            <v>14</v>
          </cell>
          <cell r="M325">
            <v>4980</v>
          </cell>
          <cell r="N325" t="str">
            <v>OC 80_1137_OC20 - RENG. N° 14</v>
          </cell>
          <cell r="O325" t="str">
            <v>CITARABINA 100 MG NOMBRE COMERCIAL: CITARABINA MICROSULES FORMA FARMACÉUTICA: POLVO LIOFILIZADO PARA INYECTABLE PRESENTACIÓN: 1 FRASCO AMPOLLA POR 100 MG</v>
          </cell>
          <cell r="P325" t="str">
            <v>COORDINACION DE BANCO DE DROGAS</v>
          </cell>
          <cell r="Q325" t="str">
            <v>bndofarmacia@msal.gov.ar;bndofarmacia@gmail.com</v>
          </cell>
          <cell r="R325" t="str">
            <v>ALMACENES/ LOG IN</v>
          </cell>
        </row>
        <row r="326">
          <cell r="A326" t="str">
            <v>OC 80_1137_OC20</v>
          </cell>
          <cell r="B326" t="str">
            <v>OC</v>
          </cell>
          <cell r="C326" t="str">
            <v>80_1137_OC20</v>
          </cell>
          <cell r="D326" t="str">
            <v>2020_80_1137_OC20</v>
          </cell>
          <cell r="E326" t="str">
            <v>80-0010-LPU20</v>
          </cell>
          <cell r="F326" t="str">
            <v>EX-2020-27313766- -APN-DCYCMS#MSYDS</v>
          </cell>
          <cell r="G326" t="str">
            <v>MICROSULES ARGENTINA SA de SCIIA</v>
          </cell>
          <cell r="H326" t="str">
            <v>licitaciones@microsules.com.ar</v>
          </cell>
          <cell r="I326">
            <v>44195</v>
          </cell>
          <cell r="J326">
            <v>44195</v>
          </cell>
          <cell r="K326">
            <v>44560</v>
          </cell>
          <cell r="L326">
            <v>15</v>
          </cell>
          <cell r="M326">
            <v>3600</v>
          </cell>
          <cell r="N326" t="str">
            <v>OC 80_1137_OC20 - RENG. N° 15</v>
          </cell>
          <cell r="O326" t="str">
            <v>CITARABINA 1 G NOMBRE COMERCIAL: CITARABINA MICROSULES FORMA FARMACÉUTICA: POLVO LIOFILIZADO PARA INYECTABLE PRESENTACIÓN: 1 FRASCO AMPOLLA POR 1 G</v>
          </cell>
          <cell r="P326" t="str">
            <v>COORDINACION DE BANCO DE DROGAS</v>
          </cell>
          <cell r="Q326" t="str">
            <v>bndofarmacia@msal.gov.ar;bndofarmacia@gmail.com</v>
          </cell>
          <cell r="R326" t="str">
            <v>ALMACENES/ LOG IN</v>
          </cell>
        </row>
        <row r="327">
          <cell r="A327" t="str">
            <v>OC 80_1137_OC20</v>
          </cell>
          <cell r="B327" t="str">
            <v>OC</v>
          </cell>
          <cell r="C327" t="str">
            <v>80_1137_OC20</v>
          </cell>
          <cell r="D327" t="str">
            <v>2020_80_1137_OC20</v>
          </cell>
          <cell r="E327" t="str">
            <v>80-0010-LPU20</v>
          </cell>
          <cell r="F327" t="str">
            <v>EX-2020-27313766- -APN-DCYCMS#MSYDS</v>
          </cell>
          <cell r="G327" t="str">
            <v>MICROSULES ARGENTINA SA de SCIIA</v>
          </cell>
          <cell r="H327" t="str">
            <v>licitaciones@microsules.com.ar</v>
          </cell>
          <cell r="I327">
            <v>44195</v>
          </cell>
          <cell r="J327">
            <v>44195</v>
          </cell>
          <cell r="K327">
            <v>44560</v>
          </cell>
          <cell r="L327">
            <v>45</v>
          </cell>
          <cell r="M327">
            <v>1560</v>
          </cell>
          <cell r="N327" t="str">
            <v>OC 80_1137_OC20 - RENG. N° 45</v>
          </cell>
          <cell r="O327" t="str">
            <v>METOTREXATO (COMO SAL SODICA) 50 MG NOMBRE COMERCIAL: METOTREXATO MICROSULES FORMA FARMACÉUTICA: POLVO LIOFILIZADO PARA INYECTABLE PRESENTACIÓN: 1 FRASCO AMPOLLA POR 50 MG</v>
          </cell>
          <cell r="P327" t="str">
            <v>COORDINACION DE BANCO DE DROGAS</v>
          </cell>
          <cell r="Q327" t="str">
            <v>bndofarmacia@msal.gov.ar;bndofarmacia@gmail.com</v>
          </cell>
          <cell r="R327" t="str">
            <v>ALMACENES/ LOG IN</v>
          </cell>
        </row>
        <row r="328">
          <cell r="A328" t="str">
            <v>OC 80_1198_CON20</v>
          </cell>
          <cell r="B328" t="str">
            <v>OC</v>
          </cell>
          <cell r="C328" t="str">
            <v>80_1198_CON20</v>
          </cell>
          <cell r="D328" t="str">
            <v>2020_80_1198_CON20</v>
          </cell>
          <cell r="E328">
            <v>0</v>
          </cell>
          <cell r="F328">
            <v>0</v>
          </cell>
          <cell r="G328" t="str">
            <v>CORREO OFICIAL DE LA REPUBLICA ARGENTINA SA</v>
          </cell>
          <cell r="H328" t="str">
            <v>gbarba@correoargentino.com.ar</v>
          </cell>
          <cell r="I328">
            <v>0</v>
          </cell>
          <cell r="J328">
            <v>0</v>
          </cell>
          <cell r="K328">
            <v>0</v>
          </cell>
          <cell r="L328">
            <v>0</v>
          </cell>
          <cell r="M328">
            <v>0</v>
          </cell>
          <cell r="N328" t="str">
            <v xml:space="preserve">OC 80_1198_CON20 - RENG. N° </v>
          </cell>
          <cell r="O328">
            <v>0</v>
          </cell>
          <cell r="P328" t="str">
            <v>DIRECCIÓN DE MEDICAMENTOS Y TECNOLOGIA SANITARIA - CORREO</v>
          </cell>
          <cell r="Q328">
            <v>0</v>
          </cell>
          <cell r="R328">
            <v>0</v>
          </cell>
        </row>
        <row r="329">
          <cell r="A329" t="str">
            <v>OC 80_1209_CON20</v>
          </cell>
          <cell r="B329" t="str">
            <v>OC</v>
          </cell>
          <cell r="C329" t="str">
            <v>80_1209_CON20</v>
          </cell>
          <cell r="D329" t="str">
            <v>2020_80_1209_CON20</v>
          </cell>
          <cell r="E329">
            <v>0</v>
          </cell>
          <cell r="F329">
            <v>0</v>
          </cell>
          <cell r="G329" t="str">
            <v>LAB.ESPECIALIDADES MEDICINALES SOC.DEL ESTADO</v>
          </cell>
          <cell r="H329" t="str">
            <v>ventas@lemrosario.com.ar</v>
          </cell>
          <cell r="I329">
            <v>0</v>
          </cell>
          <cell r="J329">
            <v>0</v>
          </cell>
          <cell r="K329">
            <v>0</v>
          </cell>
          <cell r="L329">
            <v>0</v>
          </cell>
          <cell r="M329">
            <v>0</v>
          </cell>
          <cell r="N329" t="str">
            <v xml:space="preserve">OC 80_1209_CON20 - RENG. N° </v>
          </cell>
          <cell r="O329">
            <v>0</v>
          </cell>
          <cell r="P329" t="str">
            <v>COORDINACION DE BANCO DE DROGAS</v>
          </cell>
          <cell r="Q329" t="str">
            <v>bndofarmacia@msal.gov.ar;bndofarmacia@gmail.com</v>
          </cell>
          <cell r="R329" t="str">
            <v>REMEDIAR</v>
          </cell>
        </row>
        <row r="330">
          <cell r="A330" t="str">
            <v>OC 80_1422_CON20</v>
          </cell>
          <cell r="B330" t="str">
            <v>OC</v>
          </cell>
          <cell r="C330" t="str">
            <v>80_1422_CON20</v>
          </cell>
          <cell r="D330" t="str">
            <v>2020_80_1422_CON20</v>
          </cell>
          <cell r="E330">
            <v>0</v>
          </cell>
          <cell r="F330">
            <v>0</v>
          </cell>
          <cell r="G330" t="str">
            <v>INSTITUTO BIOLOGICO DR. TOMAS PERON</v>
          </cell>
          <cell r="H330" t="str">
            <v>direccionprovincialib@gmail.com</v>
          </cell>
          <cell r="I330">
            <v>0</v>
          </cell>
          <cell r="J330">
            <v>0</v>
          </cell>
          <cell r="K330">
            <v>0</v>
          </cell>
          <cell r="L330">
            <v>0</v>
          </cell>
          <cell r="M330">
            <v>0</v>
          </cell>
          <cell r="N330" t="str">
            <v xml:space="preserve">OC 80_1422_CON20 - RENG. N° </v>
          </cell>
          <cell r="O330">
            <v>0</v>
          </cell>
          <cell r="P330" t="str">
            <v>DIRECCIÓN NACIONAL DE EPIDEMIOLOGÍA Y ANÁLISIS DE LA SITUACIÓN DE SALUD</v>
          </cell>
          <cell r="Q330" t="str">
            <v>marialuzabregu@hotmail.com ; zoonosisnacion@gmail.com</v>
          </cell>
          <cell r="R330" t="str">
            <v>LOG-IN</v>
          </cell>
        </row>
        <row r="331">
          <cell r="A331" t="str">
            <v>OC 80_1456_CON20</v>
          </cell>
          <cell r="B331" t="str">
            <v>OC</v>
          </cell>
          <cell r="C331" t="str">
            <v>80_1456_CON20</v>
          </cell>
          <cell r="D331" t="str">
            <v>2020_80_1456_CON20</v>
          </cell>
          <cell r="E331">
            <v>0</v>
          </cell>
          <cell r="F331">
            <v>0</v>
          </cell>
          <cell r="G331" t="str">
            <v>YPF SA</v>
          </cell>
          <cell r="H331" t="str">
            <v>dmoreiradc@ypf.com</v>
          </cell>
          <cell r="I331">
            <v>0</v>
          </cell>
          <cell r="J331">
            <v>0</v>
          </cell>
          <cell r="K331">
            <v>0</v>
          </cell>
          <cell r="L331">
            <v>0</v>
          </cell>
          <cell r="M331">
            <v>0</v>
          </cell>
          <cell r="N331" t="str">
            <v xml:space="preserve">OC 80_1456_CON20 - RENG. N° </v>
          </cell>
          <cell r="O331">
            <v>0</v>
          </cell>
          <cell r="P331" t="str">
            <v>DEPARTAMENTO DE AUTOMOTORES</v>
          </cell>
          <cell r="Q331">
            <v>0</v>
          </cell>
          <cell r="R331">
            <v>0</v>
          </cell>
        </row>
        <row r="332">
          <cell r="A332" t="str">
            <v>OC 80_1473_CON20</v>
          </cell>
          <cell r="B332" t="str">
            <v>OC</v>
          </cell>
          <cell r="C332" t="str">
            <v>80_1473_CON20</v>
          </cell>
          <cell r="D332" t="str">
            <v>2020_80_1473_CON20</v>
          </cell>
          <cell r="E332">
            <v>0</v>
          </cell>
          <cell r="F332">
            <v>0</v>
          </cell>
          <cell r="G332" t="str">
            <v>FIDEICOMISO PROG_PROV_DE PROD_PUBLICA DE MEDICAMENTOS</v>
          </cell>
          <cell r="H332" t="str">
            <v>lif@santafe.gov.ar</v>
          </cell>
          <cell r="I332">
            <v>0</v>
          </cell>
          <cell r="J332">
            <v>0</v>
          </cell>
          <cell r="K332">
            <v>0</v>
          </cell>
          <cell r="L332">
            <v>0</v>
          </cell>
          <cell r="M332">
            <v>0</v>
          </cell>
          <cell r="N332" t="str">
            <v xml:space="preserve">OC 80_1473_CON20 - RENG. N° </v>
          </cell>
          <cell r="O332">
            <v>0</v>
          </cell>
          <cell r="P332" t="str">
            <v>COORDINACION DE BANCO DE DROGAS</v>
          </cell>
          <cell r="Q332" t="str">
            <v>bndofarmacia@msal.gov.ar;bndofarmacia@gmail.com</v>
          </cell>
          <cell r="R332" t="str">
            <v xml:space="preserve">COORDINACION DE BANCO DE DROGAS </v>
          </cell>
        </row>
        <row r="333">
          <cell r="A333" t="str">
            <v>OC 80-1124-OC20</v>
          </cell>
          <cell r="B333" t="str">
            <v>OC</v>
          </cell>
          <cell r="C333" t="str">
            <v>80-1124-OC20</v>
          </cell>
          <cell r="D333" t="str">
            <v>2020_80-1124-OC20</v>
          </cell>
          <cell r="E333" t="str">
            <v>80-0033-CDI20</v>
          </cell>
          <cell r="F333" t="str">
            <v>EX-2020-52710398- -APN-DCYC#MS</v>
          </cell>
          <cell r="G333" t="str">
            <v>MEDI SISTEM SRL</v>
          </cell>
          <cell r="H333" t="str">
            <v>medisistem@medisistemsrl.com</v>
          </cell>
          <cell r="I333">
            <v>44148</v>
          </cell>
          <cell r="J333">
            <v>44148</v>
          </cell>
          <cell r="K333">
            <v>44513</v>
          </cell>
          <cell r="L333">
            <v>0</v>
          </cell>
          <cell r="M333">
            <v>0</v>
          </cell>
          <cell r="N333" t="str">
            <v xml:space="preserve">OC 80-1124-OC20 - RENG. N° </v>
          </cell>
          <cell r="O333">
            <v>0</v>
          </cell>
          <cell r="P333" t="str">
            <v>DIRECCIÓN DE RESPUESTA AL VIH INFECCIONES DE TRANSMICIÓN SEXUAL, HEPATITIS VIRALES Y TUBERCULOSIS</v>
          </cell>
          <cell r="Q333">
            <v>0</v>
          </cell>
          <cell r="R333">
            <v>0</v>
          </cell>
        </row>
        <row r="334">
          <cell r="A334" t="str">
            <v>APO 20_12457</v>
          </cell>
          <cell r="B334">
            <v>0</v>
          </cell>
          <cell r="C334" t="str">
            <v>APO 20_12457</v>
          </cell>
          <cell r="D334" t="str">
            <v>2020_APO 20_12457</v>
          </cell>
          <cell r="E334">
            <v>0</v>
          </cell>
          <cell r="F334">
            <v>0</v>
          </cell>
          <cell r="G334" t="str">
            <v xml:space="preserve"> MYLAN LABORATORIES LTD</v>
          </cell>
          <cell r="H334">
            <v>0</v>
          </cell>
          <cell r="I334">
            <v>0</v>
          </cell>
          <cell r="J334">
            <v>0</v>
          </cell>
          <cell r="K334">
            <v>0</v>
          </cell>
          <cell r="L334">
            <v>0</v>
          </cell>
          <cell r="M334">
            <v>0</v>
          </cell>
          <cell r="N334" t="str">
            <v xml:space="preserve">APO 20_12457 - RENG. N° </v>
          </cell>
          <cell r="O334">
            <v>0</v>
          </cell>
          <cell r="P334" t="str">
            <v>COORDINACION DE BANCO DE DROGAS</v>
          </cell>
          <cell r="Q334" t="str">
            <v>bndofarmacia@msal.gov.ar;bndofarmacia@gmail.com</v>
          </cell>
          <cell r="R334" t="str">
            <v>REMEDIAR</v>
          </cell>
        </row>
        <row r="335">
          <cell r="A335" t="str">
            <v>APO_20_11357</v>
          </cell>
          <cell r="B335">
            <v>0</v>
          </cell>
          <cell r="C335" t="str">
            <v>APO_20_11357</v>
          </cell>
          <cell r="D335" t="str">
            <v>2020_APO_20_11357</v>
          </cell>
          <cell r="E335">
            <v>0</v>
          </cell>
          <cell r="F335">
            <v>0</v>
          </cell>
          <cell r="G335" t="str">
            <v>MACLEODS PHARMACEUTICALS LTD</v>
          </cell>
          <cell r="H335">
            <v>0</v>
          </cell>
          <cell r="I335">
            <v>0</v>
          </cell>
          <cell r="J335">
            <v>0</v>
          </cell>
          <cell r="K335">
            <v>0</v>
          </cell>
          <cell r="L335">
            <v>0</v>
          </cell>
          <cell r="M335">
            <v>0</v>
          </cell>
          <cell r="N335" t="str">
            <v xml:space="preserve">APO_20_11357 - RENG. N° </v>
          </cell>
          <cell r="O335">
            <v>0</v>
          </cell>
          <cell r="P335" t="str">
            <v>DIRECCIÓN DE RESPUESTA AL VIH INFECCIONES DE TRANSMICIÓN SEXUAL, HEPATITIS VIRALES Y TUBERCULOSIS</v>
          </cell>
          <cell r="Q335" t="str">
            <v>agfsida@msal.gov.ar</v>
          </cell>
          <cell r="R335" t="str">
            <v>REMEDIAR</v>
          </cell>
        </row>
        <row r="336">
          <cell r="A336" t="str">
            <v>APO_20_12771</v>
          </cell>
          <cell r="B336">
            <v>0</v>
          </cell>
          <cell r="C336" t="str">
            <v>APO_20_12771</v>
          </cell>
          <cell r="D336" t="str">
            <v>2020_APO_20_12771</v>
          </cell>
          <cell r="E336">
            <v>0</v>
          </cell>
          <cell r="F336">
            <v>0</v>
          </cell>
          <cell r="G336">
            <v>0</v>
          </cell>
          <cell r="H336">
            <v>0</v>
          </cell>
          <cell r="I336">
            <v>0</v>
          </cell>
          <cell r="J336">
            <v>0</v>
          </cell>
          <cell r="K336">
            <v>0</v>
          </cell>
          <cell r="L336">
            <v>3</v>
          </cell>
          <cell r="M336">
            <v>2277</v>
          </cell>
          <cell r="N336" t="str">
            <v>APO_20_12771 - RENG. N° 3</v>
          </cell>
          <cell r="O336" t="str">
            <v>ETHAMBUTOL HCL 400MG TABLETS, BLISTERS 24 X 28</v>
          </cell>
          <cell r="P336" t="str">
            <v>DIRECCION DE SIDA, ENFERMEDADES DE TRANSMISION SEXUAL, HEPATITIS Y TBC</v>
          </cell>
          <cell r="Q336">
            <v>0</v>
          </cell>
          <cell r="R336" t="str">
            <v>REMEDIAR</v>
          </cell>
        </row>
        <row r="337">
          <cell r="A337" t="str">
            <v>APO_20_13074</v>
          </cell>
          <cell r="B337">
            <v>0</v>
          </cell>
          <cell r="C337" t="str">
            <v>APO_20_13074</v>
          </cell>
          <cell r="D337" t="str">
            <v>2020_APO_20_13074</v>
          </cell>
          <cell r="E337">
            <v>0</v>
          </cell>
          <cell r="F337">
            <v>0</v>
          </cell>
          <cell r="G337" t="str">
            <v>HETERO LABS LTD</v>
          </cell>
          <cell r="H337">
            <v>0</v>
          </cell>
          <cell r="I337">
            <v>0</v>
          </cell>
          <cell r="J337">
            <v>0</v>
          </cell>
          <cell r="K337">
            <v>0</v>
          </cell>
          <cell r="L337">
            <v>0</v>
          </cell>
          <cell r="M337">
            <v>0</v>
          </cell>
          <cell r="N337" t="str">
            <v xml:space="preserve">APO_20_13074 - RENG. N° </v>
          </cell>
          <cell r="O337">
            <v>0</v>
          </cell>
          <cell r="P337" t="str">
            <v>DIRECCIÓN DE RESPUESTA AL VIH INFECCIONES DE TRANSMICIÓN SEXUAL, HEPATITIS VIRALES Y TUBERCULOSIS</v>
          </cell>
          <cell r="Q337" t="str">
            <v>agfsida@msal.gov.ar</v>
          </cell>
          <cell r="R337" t="str">
            <v>REMEDIAR</v>
          </cell>
        </row>
        <row r="338">
          <cell r="A338" t="str">
            <v>APO_20_13695</v>
          </cell>
          <cell r="B338">
            <v>0</v>
          </cell>
          <cell r="C338" t="str">
            <v>APO_20_13695</v>
          </cell>
          <cell r="D338" t="str">
            <v>2020_APO_20_13695</v>
          </cell>
          <cell r="E338">
            <v>0</v>
          </cell>
          <cell r="F338">
            <v>0</v>
          </cell>
          <cell r="G338" t="str">
            <v>GLOBAL DRUG FACILITY (IDA)</v>
          </cell>
          <cell r="H338">
            <v>0</v>
          </cell>
          <cell r="I338">
            <v>0</v>
          </cell>
          <cell r="J338">
            <v>0</v>
          </cell>
          <cell r="K338">
            <v>0</v>
          </cell>
          <cell r="L338">
            <v>1</v>
          </cell>
          <cell r="M338">
            <v>200</v>
          </cell>
          <cell r="N338">
            <v>0</v>
          </cell>
          <cell r="O338" t="str">
            <v>LEVOFLOXACIN 100 MG DISPERSABLE TABLETS BLISTER 10 X 10</v>
          </cell>
          <cell r="P338" t="str">
            <v>DIRECCIÓN DE RESPUESTA AL VIH INFECCIONES DE TRANSMICIÓN SEXUAL, HEPATITIS VIRALES Y TUBERCULOSIS</v>
          </cell>
          <cell r="Q338">
            <v>0</v>
          </cell>
          <cell r="R338" t="str">
            <v>REMEDIAR</v>
          </cell>
        </row>
        <row r="339">
          <cell r="A339" t="str">
            <v>APO_20_13695</v>
          </cell>
          <cell r="B339">
            <v>0</v>
          </cell>
          <cell r="C339" t="str">
            <v>APO_20_13695</v>
          </cell>
          <cell r="D339" t="str">
            <v>2020_APO_20_13695</v>
          </cell>
          <cell r="E339">
            <v>0</v>
          </cell>
          <cell r="F339">
            <v>0</v>
          </cell>
          <cell r="G339" t="str">
            <v>GLOBAL DRUG FACILITY (IDA)</v>
          </cell>
          <cell r="H339">
            <v>0</v>
          </cell>
          <cell r="I339">
            <v>0</v>
          </cell>
          <cell r="J339">
            <v>0</v>
          </cell>
          <cell r="K339">
            <v>0</v>
          </cell>
          <cell r="L339">
            <v>2</v>
          </cell>
          <cell r="M339">
            <v>495</v>
          </cell>
          <cell r="N339">
            <v>0</v>
          </cell>
          <cell r="O339" t="str">
            <v>ETHIONAMIDE 125 MG DISPERSIBLE TABLETS BLISTER 10 X 10</v>
          </cell>
          <cell r="P339" t="str">
            <v>DIRECCIÓN DE RESPUESTA AL VIH INFECCIONES DE TRANSMICIÓN SEXUAL, HEPATITIS VIRALES Y TUBERCULOSIS</v>
          </cell>
          <cell r="Q339">
            <v>0</v>
          </cell>
          <cell r="R339" t="str">
            <v>REMEDIAR</v>
          </cell>
        </row>
        <row r="340">
          <cell r="A340" t="str">
            <v>APO_20_13696</v>
          </cell>
          <cell r="B340">
            <v>0</v>
          </cell>
          <cell r="C340" t="str">
            <v>APO_20_13696</v>
          </cell>
          <cell r="D340" t="str">
            <v>2020_APO_20_13696</v>
          </cell>
          <cell r="E340">
            <v>0</v>
          </cell>
          <cell r="F340">
            <v>0</v>
          </cell>
          <cell r="G340" t="str">
            <v>GLOBAL DRUG FACILITY (IDA)</v>
          </cell>
          <cell r="H340">
            <v>0</v>
          </cell>
          <cell r="I340">
            <v>0</v>
          </cell>
          <cell r="J340">
            <v>0</v>
          </cell>
          <cell r="K340">
            <v>0</v>
          </cell>
          <cell r="L340">
            <v>0</v>
          </cell>
          <cell r="M340">
            <v>0</v>
          </cell>
          <cell r="N340" t="str">
            <v xml:space="preserve">APO_20_13696 - RENG. N° </v>
          </cell>
          <cell r="O340">
            <v>0</v>
          </cell>
          <cell r="P340" t="str">
            <v>DIRECCIÓN DE RESPUESTA AL VIH INFECCIONES DE TRANSMICIÓN SEXUAL, HEPATITIS VIRALES Y TUBERCULOSIS</v>
          </cell>
          <cell r="Q340" t="str">
            <v>agfsida@msal.gov.ar</v>
          </cell>
          <cell r="R340" t="str">
            <v>REMEDIAR</v>
          </cell>
        </row>
        <row r="341">
          <cell r="A341" t="str">
            <v>APO_20_13890</v>
          </cell>
          <cell r="B341">
            <v>0</v>
          </cell>
          <cell r="C341" t="str">
            <v>APO_20_13890</v>
          </cell>
          <cell r="D341" t="str">
            <v>2020_APO_20_13890</v>
          </cell>
          <cell r="E341">
            <v>0</v>
          </cell>
          <cell r="F341">
            <v>0</v>
          </cell>
          <cell r="G341" t="str">
            <v>CEPHEID HBDC SAS</v>
          </cell>
          <cell r="H341">
            <v>0</v>
          </cell>
          <cell r="I341">
            <v>44088</v>
          </cell>
          <cell r="J341">
            <v>0</v>
          </cell>
          <cell r="K341">
            <v>0</v>
          </cell>
          <cell r="L341">
            <v>1</v>
          </cell>
          <cell r="M341">
            <v>160</v>
          </cell>
          <cell r="N341" t="str">
            <v>APO_20_13890 - RENG. N° 1</v>
          </cell>
          <cell r="O341" t="str">
            <v>CGXMTB/RIF-50 KIT</v>
          </cell>
          <cell r="P341" t="str">
            <v>DIRECCIÓN DE RESPUESTA AL VIH INFECCIONES DE TRANSMICIÓN SEXUAL, HEPATITIS VIRALES Y TUBERCULOSIS</v>
          </cell>
          <cell r="Q341" t="str">
            <v>agfsida@msal.gov.ar</v>
          </cell>
          <cell r="R341" t="str">
            <v>REMEDIAR</v>
          </cell>
        </row>
        <row r="342">
          <cell r="A342" t="str">
            <v>APO_20_13891</v>
          </cell>
          <cell r="B342">
            <v>0</v>
          </cell>
          <cell r="C342" t="str">
            <v>APO_20_13891</v>
          </cell>
          <cell r="D342" t="str">
            <v>2020_APO_20_13891</v>
          </cell>
          <cell r="E342">
            <v>0</v>
          </cell>
          <cell r="F342">
            <v>0</v>
          </cell>
          <cell r="G342" t="str">
            <v>CEPHEID HBDC SAS</v>
          </cell>
          <cell r="H342">
            <v>0</v>
          </cell>
          <cell r="I342">
            <v>44088</v>
          </cell>
          <cell r="J342">
            <v>0</v>
          </cell>
          <cell r="K342">
            <v>0</v>
          </cell>
          <cell r="L342">
            <v>1</v>
          </cell>
          <cell r="M342">
            <v>4</v>
          </cell>
          <cell r="N342" t="str">
            <v>APO_20_13891 - RENG. N° 1</v>
          </cell>
          <cell r="O342" t="str">
            <v>GXIV-4-LAPTOP</v>
          </cell>
          <cell r="P342" t="str">
            <v>DIRECCIÓN DE RESPUESTA AL VIH INFECCIONES DE TRANSMICIÓN SEXUAL, HEPATITIS VIRALES Y TUBERCULOSIS</v>
          </cell>
          <cell r="Q342" t="str">
            <v>agfsida@msal.gov.ar</v>
          </cell>
          <cell r="R342" t="str">
            <v>REMEDIAR</v>
          </cell>
        </row>
        <row r="343">
          <cell r="A343" t="str">
            <v>APO_20_14033</v>
          </cell>
          <cell r="B343">
            <v>0</v>
          </cell>
          <cell r="C343" t="str">
            <v>APO_20_14033</v>
          </cell>
          <cell r="D343" t="str">
            <v>2020_APO_20_14033</v>
          </cell>
          <cell r="E343">
            <v>0</v>
          </cell>
          <cell r="F343">
            <v>0</v>
          </cell>
          <cell r="G343" t="str">
            <v>AUROBINDO PHARMA LIMITED</v>
          </cell>
          <cell r="H343">
            <v>0</v>
          </cell>
          <cell r="I343">
            <v>44186</v>
          </cell>
          <cell r="J343">
            <v>0</v>
          </cell>
          <cell r="K343">
            <v>0</v>
          </cell>
          <cell r="L343">
            <v>1</v>
          </cell>
          <cell r="M343">
            <v>60000</v>
          </cell>
          <cell r="N343" t="str">
            <v>APO_20_14033 - RENG. N° 1</v>
          </cell>
          <cell r="O343" t="str">
            <v xml:space="preserve">DOLUTEGRAVIR 50MG + LAMIVUDINE 300MG+ TENOFOVIR 300MG TABLETS, BOTTLE/90 </v>
          </cell>
          <cell r="P343" t="str">
            <v>DIRECCIÓN DE RESPUESTA AL VIH INFECCIONES DE TRANSMICIÓN SEXUAL, HEPATITIS VIRALES Y TUBERCULOSIS // DIRECCIÓN DE SALUD SEXUAL Y REPRODUCTIVA</v>
          </cell>
          <cell r="Q343" t="str">
            <v>agfsida@msal.gov.ar;lcrudo@msal.gov.ar</v>
          </cell>
          <cell r="R343">
            <v>0</v>
          </cell>
        </row>
        <row r="344">
          <cell r="A344" t="str">
            <v>APO_20_19370</v>
          </cell>
          <cell r="B344">
            <v>0</v>
          </cell>
          <cell r="C344" t="str">
            <v>APO_20_19370</v>
          </cell>
          <cell r="D344" t="str">
            <v>2020_APO_20_19370</v>
          </cell>
          <cell r="E344">
            <v>0</v>
          </cell>
          <cell r="F344">
            <v>0</v>
          </cell>
          <cell r="G344" t="str">
            <v>AUROBINDO PHARMA LIMITED</v>
          </cell>
          <cell r="H344">
            <v>0</v>
          </cell>
          <cell r="I344">
            <v>44186</v>
          </cell>
          <cell r="J344">
            <v>0</v>
          </cell>
          <cell r="K344">
            <v>0</v>
          </cell>
          <cell r="L344">
            <v>1</v>
          </cell>
          <cell r="M344">
            <v>180000</v>
          </cell>
          <cell r="N344" t="str">
            <v>APO_20_19370 - RENG. N° 1</v>
          </cell>
          <cell r="O344" t="str">
            <v>DOLUTEGRAVIR 50MG TABLETS, BOTTLE/30</v>
          </cell>
          <cell r="P344" t="str">
            <v>DIRECCIÓN DE RESPUESTA AL VIH INFECCIONES DE TRANSMICIÓN SEXUAL, HEPATITIS VIRALES Y TUBERCULOSIS</v>
          </cell>
          <cell r="Q344" t="str">
            <v>agfsida@msal.gov.ar</v>
          </cell>
          <cell r="R344">
            <v>0</v>
          </cell>
        </row>
        <row r="345">
          <cell r="A345" t="str">
            <v>APO_20_9833</v>
          </cell>
          <cell r="B345">
            <v>0</v>
          </cell>
          <cell r="C345" t="str">
            <v>APO_20_9833</v>
          </cell>
          <cell r="D345" t="str">
            <v>2020_APO_20_9833</v>
          </cell>
          <cell r="E345">
            <v>0</v>
          </cell>
          <cell r="F345">
            <v>0</v>
          </cell>
          <cell r="G345" t="str">
            <v>STRIDES SHASUN LIMITED</v>
          </cell>
          <cell r="H345">
            <v>0</v>
          </cell>
          <cell r="I345">
            <v>0</v>
          </cell>
          <cell r="J345">
            <v>0</v>
          </cell>
          <cell r="K345">
            <v>0</v>
          </cell>
          <cell r="L345">
            <v>1</v>
          </cell>
          <cell r="M345">
            <v>0</v>
          </cell>
          <cell r="N345" t="str">
            <v>APO_20_9833 - RENG. N° 1</v>
          </cell>
          <cell r="O345">
            <v>0</v>
          </cell>
          <cell r="P345" t="str">
            <v>DIRECCIÓN DE RESPUESTA AL VIH INFECCIONES DE TRANSMICIÓN SEXUAL, HEPATITIS VIRALES Y TUBERCULOSIS</v>
          </cell>
          <cell r="Q345" t="str">
            <v>agfsida@msal.gov.ar</v>
          </cell>
          <cell r="R345">
            <v>0</v>
          </cell>
        </row>
        <row r="346">
          <cell r="A346" t="str">
            <v>OC DECIS_ADM_12_2020</v>
          </cell>
          <cell r="B346" t="str">
            <v>OC</v>
          </cell>
          <cell r="C346" t="str">
            <v>DECIS_ADM_12_2020</v>
          </cell>
          <cell r="D346" t="str">
            <v>2020_DECIS_ADM_12_2020</v>
          </cell>
          <cell r="E346">
            <v>0</v>
          </cell>
          <cell r="F346">
            <v>0</v>
          </cell>
          <cell r="G346" t="str">
            <v>SINERGIUM BIOTECH</v>
          </cell>
          <cell r="H346" t="str">
            <v>leonardo.ruizdiaz@sinergiumbiotech.com;daniel.otero@sinergiumbiotech.com</v>
          </cell>
          <cell r="I346">
            <v>0</v>
          </cell>
          <cell r="J346">
            <v>0</v>
          </cell>
          <cell r="K346">
            <v>0</v>
          </cell>
          <cell r="L346">
            <v>0</v>
          </cell>
          <cell r="M346">
            <v>0</v>
          </cell>
          <cell r="N346" t="str">
            <v xml:space="preserve">OC DECIS_ADM_12_2020 - RENG. N° </v>
          </cell>
          <cell r="O346">
            <v>0</v>
          </cell>
          <cell r="P346" t="str">
            <v>DIRECCIÓN DE CONTROL DE ENFERMEDADES INMUNOPREVENIBLES</v>
          </cell>
          <cell r="Q346" t="str">
            <v>privada@dicei.msal.gov.ar;LOGIN</v>
          </cell>
          <cell r="R346" t="str">
            <v>LOG-IN</v>
          </cell>
        </row>
        <row r="347">
          <cell r="A347" t="str">
            <v>DOCFI_2020_50611215_APN_DCYC#MS</v>
          </cell>
          <cell r="B347">
            <v>0</v>
          </cell>
          <cell r="C347" t="str">
            <v>DOCFI_2020_50611215_APN_DCYC#MS</v>
          </cell>
          <cell r="D347" t="str">
            <v>2020_DOCFI_2020_50611215_APN_DCYC#MS</v>
          </cell>
          <cell r="E347">
            <v>0</v>
          </cell>
          <cell r="F347">
            <v>0</v>
          </cell>
          <cell r="G347" t="str">
            <v>SUCESORES DE ALFREDO WILLINER SA</v>
          </cell>
          <cell r="H347" t="str">
            <v>dleguizamon@ilolay.com.ar</v>
          </cell>
          <cell r="I347">
            <v>0</v>
          </cell>
          <cell r="J347">
            <v>0</v>
          </cell>
          <cell r="K347">
            <v>0</v>
          </cell>
          <cell r="L347">
            <v>0</v>
          </cell>
          <cell r="M347">
            <v>0</v>
          </cell>
          <cell r="N347" t="str">
            <v xml:space="preserve">DOCFI_2020_50611215_APN_DCYC#MS - RENG. N° </v>
          </cell>
          <cell r="O347">
            <v>0</v>
          </cell>
          <cell r="P347" t="str">
            <v>DIRECCION DE SALUD PERINATAL Y NIÑEZ</v>
          </cell>
          <cell r="Q347" t="str">
            <v>ldabate@dinami.gov.ar</v>
          </cell>
          <cell r="R347">
            <v>0</v>
          </cell>
        </row>
        <row r="348">
          <cell r="A348" t="str">
            <v>DOCFI_2020_53135414_APN_DCYC#MS</v>
          </cell>
          <cell r="B348">
            <v>0</v>
          </cell>
          <cell r="C348" t="str">
            <v>DOCFI_2020_53135414_APN_DCYC#MS</v>
          </cell>
          <cell r="D348" t="str">
            <v>2020_DOCFI_2020_53135414_APN_DCYC#MS</v>
          </cell>
          <cell r="E348">
            <v>0</v>
          </cell>
          <cell r="F348">
            <v>0</v>
          </cell>
          <cell r="G348" t="str">
            <v>MASTELLONE HNOS.SA.</v>
          </cell>
          <cell r="H348">
            <v>0</v>
          </cell>
          <cell r="I348">
            <v>0</v>
          </cell>
          <cell r="J348">
            <v>0</v>
          </cell>
          <cell r="K348">
            <v>0</v>
          </cell>
          <cell r="L348">
            <v>0</v>
          </cell>
          <cell r="M348">
            <v>0</v>
          </cell>
          <cell r="N348" t="str">
            <v xml:space="preserve">DOCFI_2020_53135414_APN_DCYC#MS - RENG. N° </v>
          </cell>
          <cell r="O348">
            <v>0</v>
          </cell>
          <cell r="P348" t="str">
            <v>DIRECCION DE SALUD PERINATAL Y NIÑEZ</v>
          </cell>
          <cell r="Q348" t="str">
            <v>ldabate@dinami.gov.ar</v>
          </cell>
          <cell r="R348">
            <v>0</v>
          </cell>
        </row>
        <row r="349">
          <cell r="A349" t="str">
            <v>DOCFI_2020_65684613_APN_DCYC#MS</v>
          </cell>
          <cell r="B349">
            <v>0</v>
          </cell>
          <cell r="C349" t="str">
            <v>DOCFI_2020_65684613_APN_DCYC#MS</v>
          </cell>
          <cell r="D349" t="str">
            <v>2020_DOCFI_2020_65684613_APN_DCYC#MS</v>
          </cell>
          <cell r="E349">
            <v>0</v>
          </cell>
          <cell r="F349">
            <v>0</v>
          </cell>
          <cell r="G349" t="str">
            <v>KOPELCO SA</v>
          </cell>
          <cell r="H349" t="str">
            <v>info@kopelco.com</v>
          </cell>
          <cell r="I349">
            <v>0</v>
          </cell>
          <cell r="J349">
            <v>0</v>
          </cell>
          <cell r="K349">
            <v>0</v>
          </cell>
          <cell r="L349">
            <v>0</v>
          </cell>
          <cell r="M349">
            <v>0</v>
          </cell>
          <cell r="N349" t="str">
            <v xml:space="preserve">DOCFI_2020_65684613_APN_DCYC#MS - RENG. N° </v>
          </cell>
          <cell r="O349">
            <v>0</v>
          </cell>
          <cell r="P349" t="str">
            <v>DIRECCIÓN DE RESPUESTA AL VIH INFECCIONES DE TRANSMICIÓN SEXUAL, HEPATITIS VIRALES Y TUBERCULOSIS // DIRECCIÓN DE SALUD SEXUAL Y REPRODUCTIVA</v>
          </cell>
          <cell r="Q349" t="str">
            <v>agfsida@msal.gov.ar;lcrudo@msal.gov.ar</v>
          </cell>
          <cell r="R349" t="str">
            <v>REMEDIAR</v>
          </cell>
        </row>
        <row r="350">
          <cell r="A350" t="str">
            <v>EX_2020_73620641_APN_SSGA#MS</v>
          </cell>
          <cell r="B350">
            <v>0</v>
          </cell>
          <cell r="C350" t="str">
            <v>EX_2020_73620641_APN_SSGA#MS</v>
          </cell>
          <cell r="D350" t="str">
            <v>2020_EX_2020_73620641_APN_SSGA#MS</v>
          </cell>
          <cell r="E350">
            <v>0</v>
          </cell>
          <cell r="F350" t="str">
            <v>EX_2020_73620641_APN_SSGA#MS</v>
          </cell>
          <cell r="G350" t="str">
            <v>SINOPHARM INTERNATIONAL HONG KONG LIMITED</v>
          </cell>
          <cell r="H350">
            <v>0</v>
          </cell>
          <cell r="I350">
            <v>44245</v>
          </cell>
          <cell r="J350">
            <v>0</v>
          </cell>
          <cell r="K350">
            <v>0</v>
          </cell>
          <cell r="L350">
            <v>0</v>
          </cell>
          <cell r="M350">
            <v>1000000</v>
          </cell>
          <cell r="N350" t="str">
            <v xml:space="preserve">EX_2020_73620641_APN_SSGA#MS - RENG. N° </v>
          </cell>
          <cell r="O350" t="str">
            <v>SARS-CoV-2 VACCINE (VERO CELL), INACTIVATED</v>
          </cell>
          <cell r="P350" t="str">
            <v>SECRETARÍA DE ACCESO A LA SALUD</v>
          </cell>
          <cell r="Q350">
            <v>0</v>
          </cell>
          <cell r="R350" t="str">
            <v>A DESIGNAR</v>
          </cell>
        </row>
        <row r="351">
          <cell r="A351" t="str">
            <v>EX_2020_73620641_APN_SSGA#MS</v>
          </cell>
          <cell r="B351">
            <v>0</v>
          </cell>
          <cell r="C351" t="str">
            <v>EX_2020_73620641_APN_SSGA#MS</v>
          </cell>
          <cell r="D351" t="str">
            <v>2020_EX_2020_73620641_APN_SSGA#MS</v>
          </cell>
          <cell r="E351" t="str">
            <v>IF_2021_21100039_APN_MS (ENMIENDA DE CONTRATO)</v>
          </cell>
          <cell r="F351" t="str">
            <v>2020_EX_2020_73620641_APN_SSGA#MS</v>
          </cell>
          <cell r="G351" t="str">
            <v>SINOPHARM INTERNATIONAL HONG KONG LIMITED</v>
          </cell>
          <cell r="H351">
            <v>0</v>
          </cell>
          <cell r="I351">
            <v>44265</v>
          </cell>
          <cell r="J351">
            <v>0</v>
          </cell>
          <cell r="K351">
            <v>0</v>
          </cell>
          <cell r="L351">
            <v>0</v>
          </cell>
          <cell r="M351">
            <v>3000000</v>
          </cell>
          <cell r="N351" t="str">
            <v xml:space="preserve">EX_2020_73620641_APN_SSGA#MS - RENG. N° </v>
          </cell>
          <cell r="O351" t="str">
            <v>SARS-CoV-2 VACCINE (VERO CELL), INACTIVATED</v>
          </cell>
          <cell r="P351" t="str">
            <v>SECRETARÍA DE ACCESO A LA SALUD</v>
          </cell>
          <cell r="Q351">
            <v>0</v>
          </cell>
          <cell r="R351" t="str">
            <v>A DESIGNAR</v>
          </cell>
        </row>
        <row r="352">
          <cell r="A352" t="str">
            <v>EX_2020_77433784_APN_SSGA#MS</v>
          </cell>
          <cell r="B352">
            <v>0</v>
          </cell>
          <cell r="C352" t="str">
            <v>EX_2020_77433784_APN_SSGA#MS</v>
          </cell>
          <cell r="D352" t="str">
            <v>2020_EX_2020_77433784_APN_SSGA#MS</v>
          </cell>
          <cell r="E352">
            <v>0</v>
          </cell>
          <cell r="F352" t="str">
            <v>EX-2020-77433784-APN-SSGA#MS</v>
          </cell>
          <cell r="G352" t="str">
            <v>LIMITED LIABILITY COMPANY HUMAN VACCINE</v>
          </cell>
          <cell r="H352">
            <v>0</v>
          </cell>
          <cell r="I352">
            <v>44174</v>
          </cell>
          <cell r="J352">
            <v>0</v>
          </cell>
          <cell r="K352">
            <v>0</v>
          </cell>
          <cell r="L352" t="str">
            <v>-</v>
          </cell>
          <cell r="M352">
            <v>10000000</v>
          </cell>
          <cell r="N352" t="str">
            <v>EX_2020_77433784_APN_SSGA#MS - RENG. N° -</v>
          </cell>
          <cell r="O352" t="str">
            <v>VACUNA SPUTNIK V COVID-19. PRES.: VIALES x 5 DOSIS</v>
          </cell>
          <cell r="P352" t="str">
            <v>SECRETARÍA DE ACCESO A LA SALUD</v>
          </cell>
          <cell r="Q352">
            <v>0</v>
          </cell>
          <cell r="R352" t="str">
            <v>ANDREANI</v>
          </cell>
        </row>
        <row r="353">
          <cell r="A353" t="str">
            <v>RESOL_2020_1_APN_MS</v>
          </cell>
          <cell r="B353">
            <v>0</v>
          </cell>
          <cell r="C353" t="str">
            <v>RESOL_2020_1_APN_MS</v>
          </cell>
          <cell r="D353" t="str">
            <v>2020_RESOL_2020_1_APN_MS</v>
          </cell>
          <cell r="E353">
            <v>0</v>
          </cell>
          <cell r="F353">
            <v>0</v>
          </cell>
          <cell r="G353" t="str">
            <v>MISSIONPHARMA AS</v>
          </cell>
          <cell r="H353">
            <v>0</v>
          </cell>
          <cell r="I353">
            <v>0</v>
          </cell>
          <cell r="J353">
            <v>0</v>
          </cell>
          <cell r="K353">
            <v>0</v>
          </cell>
          <cell r="L353">
            <v>0</v>
          </cell>
          <cell r="M353">
            <v>0</v>
          </cell>
          <cell r="N353" t="str">
            <v xml:space="preserve">RESOL_2020_1_APN_MS - RENG. N° </v>
          </cell>
          <cell r="O353">
            <v>0</v>
          </cell>
          <cell r="P353" t="str">
            <v>DIRECCIÓN DE SALUD SEXUAL Y REPRODUCTIVA</v>
          </cell>
          <cell r="Q353" t="str">
            <v>lcrudo@msal.gov.ar</v>
          </cell>
          <cell r="R353">
            <v>0</v>
          </cell>
        </row>
        <row r="354">
          <cell r="A354" t="str">
            <v>SOLICITUD DE PROVISION 003_2020_2021</v>
          </cell>
          <cell r="B354">
            <v>0</v>
          </cell>
          <cell r="C354" t="str">
            <v>SOLICITUD DE PROVISION 003_2020_2021</v>
          </cell>
          <cell r="D354" t="str">
            <v>2020_SOLICITUD DE PROVISION 003_2020_2021</v>
          </cell>
          <cell r="E354">
            <v>0</v>
          </cell>
          <cell r="F354">
            <v>0</v>
          </cell>
          <cell r="G354" t="str">
            <v>PFIZER ELEA CONSORCIO DE COOPERACION</v>
          </cell>
          <cell r="H354" t="str">
            <v>leonardo.ruizdiaz@sinergiumbiotech.com;daniel.otero@sinergiumbiotech.com</v>
          </cell>
          <cell r="I354">
            <v>0</v>
          </cell>
          <cell r="J354">
            <v>0</v>
          </cell>
          <cell r="K354">
            <v>0</v>
          </cell>
          <cell r="L354">
            <v>0</v>
          </cell>
          <cell r="M354">
            <v>0</v>
          </cell>
          <cell r="N354" t="str">
            <v xml:space="preserve">SOLICITUD DE PROVISION 003_2020_2021 - RENG. N° </v>
          </cell>
          <cell r="O354">
            <v>0</v>
          </cell>
          <cell r="P354" t="str">
            <v>DIRECCIÓN DE CONTROL DE ENFERMEDADES INMUNOPREVENIBLES</v>
          </cell>
          <cell r="Q354" t="str">
            <v>privada@dicei.msal.gov.ar;LOGIN</v>
          </cell>
          <cell r="R354" t="str">
            <v>LOG-IN</v>
          </cell>
        </row>
        <row r="355">
          <cell r="A355" t="str">
            <v>SOLICITUD DE PROVISION 011_20</v>
          </cell>
          <cell r="B355">
            <v>0</v>
          </cell>
          <cell r="C355" t="str">
            <v>SOLICITUD DE PROVISION 011_20</v>
          </cell>
          <cell r="D355" t="str">
            <v>2020_SOLICITUD DE PROVISION 011_20</v>
          </cell>
          <cell r="E355">
            <v>0</v>
          </cell>
          <cell r="F355">
            <v>0</v>
          </cell>
          <cell r="G355" t="str">
            <v>SINERGIUM BIOTECH</v>
          </cell>
          <cell r="H355" t="str">
            <v>leonardo.ruizdiaz@sinergiumbiotech.com;daniel.otero@sinergiumbiotech.com</v>
          </cell>
          <cell r="I355">
            <v>0</v>
          </cell>
          <cell r="J355">
            <v>0</v>
          </cell>
          <cell r="K355">
            <v>0</v>
          </cell>
          <cell r="L355">
            <v>0</v>
          </cell>
          <cell r="M355">
            <v>0</v>
          </cell>
          <cell r="N355" t="str">
            <v xml:space="preserve">SOLICITUD DE PROVISION 011_20 - RENG. N° </v>
          </cell>
          <cell r="O355">
            <v>0</v>
          </cell>
          <cell r="P355" t="str">
            <v>DIRECCIÓN DE CONTROL DE ENFERMEDADES INMUNOPREVENIBLES</v>
          </cell>
          <cell r="Q355" t="str">
            <v>privada@dicei.msal.gov.ar;LOGIN</v>
          </cell>
          <cell r="R355" t="str">
            <v>LOG-IN</v>
          </cell>
        </row>
        <row r="356">
          <cell r="A356" t="str">
            <v>SOLICITUD DE PROVISION ADICIONAL_2020</v>
          </cell>
          <cell r="B356">
            <v>0</v>
          </cell>
          <cell r="C356" t="str">
            <v>SOLICITUD DE PROVISION ADICIONAL_2020</v>
          </cell>
          <cell r="D356" t="str">
            <v>2020_SOLICITUD DE PROVISION ADICIONAL_2020</v>
          </cell>
          <cell r="E356">
            <v>0</v>
          </cell>
          <cell r="F356">
            <v>0</v>
          </cell>
          <cell r="G356" t="str">
            <v>SINERGIUM BIOTECH</v>
          </cell>
          <cell r="H356" t="str">
            <v>leonardo.ruizdiaz@sinergiumbiotech.com;daniel.otero@sinergiumbiotech.com</v>
          </cell>
          <cell r="I356">
            <v>0</v>
          </cell>
          <cell r="J356">
            <v>0</v>
          </cell>
          <cell r="K356">
            <v>0</v>
          </cell>
          <cell r="L356">
            <v>0</v>
          </cell>
          <cell r="M356">
            <v>0</v>
          </cell>
          <cell r="N356" t="str">
            <v xml:space="preserve">SOLICITUD DE PROVISION ADICIONAL_2020 - RENG. N° </v>
          </cell>
          <cell r="O356">
            <v>0</v>
          </cell>
          <cell r="P356" t="str">
            <v>DIRECCIÓN DE CONTROL DE ENFERMEDADES INMUNOPREVENIBLES</v>
          </cell>
          <cell r="Q356" t="str">
            <v>privada@dicei.msal.gov.ar;LOGIN</v>
          </cell>
          <cell r="R356" t="str">
            <v>LOG-IN</v>
          </cell>
        </row>
        <row r="357">
          <cell r="A357" t="str">
            <v>OC 01_21</v>
          </cell>
          <cell r="B357" t="str">
            <v>OC</v>
          </cell>
          <cell r="C357" t="str">
            <v>01_21</v>
          </cell>
          <cell r="D357" t="str">
            <v>2021_01_21</v>
          </cell>
          <cell r="E357" t="str">
            <v>COVID-19 08_20</v>
          </cell>
          <cell r="F357" t="str">
            <v>EX-2020-89014812- -APN-DCYC#MS</v>
          </cell>
          <cell r="G357" t="str">
            <v>ANDREANI LOGÍSTICA S.A.</v>
          </cell>
          <cell r="H357" t="str">
            <v>info@andreani.com;femoreno@andreani.com</v>
          </cell>
          <cell r="I357">
            <v>44221</v>
          </cell>
          <cell r="J357">
            <v>44221</v>
          </cell>
          <cell r="K357" t="str">
            <v>SEIS (6) MESES O HASTA EL AGOTAMIENTO DE LAS UNIDADES PREVISTASPARA CADA RENGLÓN, LO QUE OCURRA PRIMERO.</v>
          </cell>
          <cell r="L357">
            <v>1</v>
          </cell>
          <cell r="M357">
            <v>69</v>
          </cell>
          <cell r="N357" t="str">
            <v>OC 01_21 - RENG. N° 1</v>
          </cell>
          <cell r="O357" t="str">
            <v>TRASLADOS DESDE AEROPUERTO DE EZEIZA (SEGÚN ESPECIFICACIONES TÉCNICAS QUE FORMAN PARTE INTEGRANTE DEL PBYCP N° PLIEG-2020-89105667-APN-DCYC#MS)</v>
          </cell>
          <cell r="P357" t="str">
            <v>DIRECCIÓN DE CONTROL DE ENFERMEDADES INMUNOPREVENIBLES</v>
          </cell>
          <cell r="Q357" t="str">
            <v>privada@dicei.msal.gov.ar</v>
          </cell>
          <cell r="R357">
            <v>0</v>
          </cell>
        </row>
        <row r="358">
          <cell r="A358" t="str">
            <v>OC 01_21</v>
          </cell>
          <cell r="B358" t="str">
            <v>OC</v>
          </cell>
          <cell r="C358" t="str">
            <v>01_21</v>
          </cell>
          <cell r="D358" t="str">
            <v>2021_01_21</v>
          </cell>
          <cell r="E358" t="str">
            <v>COVID-19 08_20</v>
          </cell>
          <cell r="F358" t="str">
            <v>EX-2020-89014812- -APN-DCYC#MS</v>
          </cell>
          <cell r="G358" t="str">
            <v>ANDREANI LOGÍSTICA S.A.</v>
          </cell>
          <cell r="H358" t="str">
            <v>info@andreani.com;femoreno@andreani.com</v>
          </cell>
          <cell r="I358">
            <v>44221</v>
          </cell>
          <cell r="J358">
            <v>44221</v>
          </cell>
          <cell r="K358" t="str">
            <v>SEIS (6) MESES O HASTA EL AGOTAMIENTO DE LAS UNIDADES PREVISTASPARA CADA RENGLÓN, LO QUE OCURRA PRIMERO.</v>
          </cell>
          <cell r="L358">
            <v>2</v>
          </cell>
          <cell r="M358">
            <v>47</v>
          </cell>
          <cell r="N358" t="str">
            <v>OC 01_21 - RENG. N° 2</v>
          </cell>
          <cell r="O358" t="str">
            <v>TRASLADOS DESDE AEROPUERTO DE EZEIZA -EVENTUAL-  (SEGÚN ESPECIFICACIONES TÉCNICAS QUE FORMAN PARTE INTEGRANTE DEL PBYCP N° PLIEG-2020-89105667-APN-DCYC#MS)</v>
          </cell>
          <cell r="P358" t="str">
            <v>DIRECCIÓN DE CONTROL DE ENFERMEDADES INMUNOPREVENIBLES</v>
          </cell>
          <cell r="Q358" t="str">
            <v>privada@dicei.msal.gov.ar</v>
          </cell>
          <cell r="R358">
            <v>0</v>
          </cell>
        </row>
        <row r="359">
          <cell r="A359" t="str">
            <v>OC 01_21</v>
          </cell>
          <cell r="B359" t="str">
            <v>OC</v>
          </cell>
          <cell r="C359" t="str">
            <v>01_21</v>
          </cell>
          <cell r="D359" t="str">
            <v>2021_01_21</v>
          </cell>
          <cell r="E359" t="str">
            <v>80-0069-CDI20</v>
          </cell>
          <cell r="F359" t="str">
            <v>EX-2020-89014812- -APN-DCYC#MS</v>
          </cell>
          <cell r="G359" t="str">
            <v>ANDREANI LOGÍSTICA S.A.</v>
          </cell>
          <cell r="H359" t="str">
            <v>info@andreani.com;femoreno@andreani.com</v>
          </cell>
          <cell r="I359">
            <v>44221</v>
          </cell>
          <cell r="J359">
            <v>44221</v>
          </cell>
          <cell r="K359" t="str">
            <v>SEIS (6) MESES O HASTA EL AGOTAMIENTO DE LAS UNIDADES PREVISTASPARA CADA RENGLÓN, LO QUE OCURRA PRIMERO.</v>
          </cell>
          <cell r="L359">
            <v>3</v>
          </cell>
          <cell r="M359">
            <v>6</v>
          </cell>
          <cell r="N359" t="str">
            <v>OC 01_21 - RENG. N° 3</v>
          </cell>
          <cell r="O359" t="str">
            <v>RECEPCIÓN DE LOS PRODUCTOS Y ALMACENAMIENTO,  (SEGÚN ESPECIFICACIONES TÉCNICAS QUE FORMAN PARTE INTEGRANTE DEL PBYCP N° PLIEG-2020-89105667-APN-DCYC#MS)</v>
          </cell>
          <cell r="P359" t="str">
            <v>DIRECCIÓN DE CONTROL DE ENFERMEDADES INMUNOPREVENIBLES</v>
          </cell>
          <cell r="Q359" t="str">
            <v>privada@dicei.msal.gov.ar</v>
          </cell>
          <cell r="R359">
            <v>0</v>
          </cell>
        </row>
        <row r="360">
          <cell r="A360" t="str">
            <v>OC 01_21</v>
          </cell>
          <cell r="B360" t="str">
            <v>OC</v>
          </cell>
          <cell r="C360" t="str">
            <v>01_21</v>
          </cell>
          <cell r="D360" t="str">
            <v>2021_01_21</v>
          </cell>
          <cell r="E360" t="str">
            <v>COVID-19 08_20</v>
          </cell>
          <cell r="F360" t="str">
            <v>EX-2020-89014812- -APN-DCYC#MS</v>
          </cell>
          <cell r="G360" t="str">
            <v>ANDREANI LOGÍSTICA S.A.</v>
          </cell>
          <cell r="H360" t="str">
            <v>info@andreani.com;femoreno@andreani.com</v>
          </cell>
          <cell r="I360">
            <v>44221</v>
          </cell>
          <cell r="J360">
            <v>44221</v>
          </cell>
          <cell r="K360" t="str">
            <v>SEIS (6) MESES O HASTA EL AGOTAMIENTO DE LAS UNIDADES PREVISTASPARA CADA RENGLÓN, LO QUE OCURRA PRIMERO.</v>
          </cell>
          <cell r="L360">
            <v>4</v>
          </cell>
          <cell r="M360">
            <v>550</v>
          </cell>
          <cell r="N360" t="str">
            <v>OC 01_21 - RENG. N° 4</v>
          </cell>
          <cell r="O360" t="str">
            <v>RECEPCIÓN DE LOS PRODUCTOS Y ALMACENAMIENTO DE POSICIONES ADICIONALES  (SEGÚN ESPECIFICACIONES TÉCNICAS QUE FORMAN PARTE INTEGRANTE DEL PBYCP N° PLIEG-2020-89105667-APN-DCYC#MS)</v>
          </cell>
          <cell r="P360" t="str">
            <v>DIRECCIÓN DE CONTROL DE ENFERMEDADES INMUNOPREVENIBLES</v>
          </cell>
          <cell r="Q360" t="str">
            <v>privada@dicei.msal.gov.ar</v>
          </cell>
          <cell r="R360">
            <v>0</v>
          </cell>
        </row>
        <row r="361">
          <cell r="A361" t="str">
            <v>OC 01_21</v>
          </cell>
          <cell r="B361" t="str">
            <v>OC</v>
          </cell>
          <cell r="C361" t="str">
            <v>01_21</v>
          </cell>
          <cell r="D361" t="str">
            <v>2021_01_21</v>
          </cell>
          <cell r="E361" t="str">
            <v>COVID-19 08_20</v>
          </cell>
          <cell r="F361" t="str">
            <v>EX-2020-89014812- -APN-DCYC#MS</v>
          </cell>
          <cell r="G361" t="str">
            <v>ANDREANI LOGÍSTICA S.A.</v>
          </cell>
          <cell r="H361" t="str">
            <v>info@andreani.com;femoreno@andreani.com</v>
          </cell>
          <cell r="I361">
            <v>44221</v>
          </cell>
          <cell r="J361">
            <v>44221</v>
          </cell>
          <cell r="K361" t="str">
            <v>SEIS (6) MESES O HASTA EL AGOTAMIENTO DE LAS UNIDADES PREVISTASPARA CADA RENGLÓN, LO QUE OCURRA PRIMERO.</v>
          </cell>
          <cell r="L361">
            <v>5</v>
          </cell>
          <cell r="M361">
            <v>15025</v>
          </cell>
          <cell r="N361" t="str">
            <v>OC 01_21 - RENG. N° 5</v>
          </cell>
          <cell r="O361" t="str">
            <v>PREPARACIÓN DE PEDIDOS  (SEGÚN ESPECIFICACIONES TÉCNICAS QUE FORMAN PARTE INTEGRANTE DEL PBYCP N° PLIEG-2020-89105667-APN-DCYC#MS)</v>
          </cell>
          <cell r="P361" t="str">
            <v>DIRECCIÓN DE CONTROL DE ENFERMEDADES INMUNOPREVENIBLES</v>
          </cell>
          <cell r="Q361" t="str">
            <v>privada@dicei.msal.gov.ar</v>
          </cell>
          <cell r="R361">
            <v>0</v>
          </cell>
        </row>
        <row r="362">
          <cell r="A362" t="str">
            <v>OC 01_21</v>
          </cell>
          <cell r="B362" t="str">
            <v>OC</v>
          </cell>
          <cell r="C362" t="str">
            <v>01_21</v>
          </cell>
          <cell r="D362" t="str">
            <v>2021_01_21</v>
          </cell>
          <cell r="E362" t="str">
            <v>COVID-19 08_20</v>
          </cell>
          <cell r="F362" t="str">
            <v>EX-2020-89014812- -APN-DCYC#MS</v>
          </cell>
          <cell r="G362" t="str">
            <v>ANDREANI LOGÍSTICA S.A.</v>
          </cell>
          <cell r="H362" t="str">
            <v>info@andreani.com;femoreno@andreani.com</v>
          </cell>
          <cell r="I362">
            <v>44221</v>
          </cell>
          <cell r="J362">
            <v>44221</v>
          </cell>
          <cell r="K362" t="str">
            <v>SEIS (6) MESES O HASTA EL AGOTAMIENTO DE LAS UNIDADES PREVISTASPARA CADA RENGLÓN, LO QUE OCURRA PRIMERO.</v>
          </cell>
          <cell r="L362">
            <v>6</v>
          </cell>
          <cell r="M362">
            <v>9975</v>
          </cell>
          <cell r="N362" t="str">
            <v>OC 01_21 - RENG. N° 6</v>
          </cell>
          <cell r="O362" t="str">
            <v>PREPARACIÓN DE PEDIDOS -EVENTUAL-  (SEGÚN ESPECIFICACIONES TÉCNICAS QUE FORMAN PARTE INTEGRANTE DEL PBYCP N° PLIEG-2020-89105667-APN-DCYC#MS)</v>
          </cell>
          <cell r="P362" t="str">
            <v>DIRECCIÓN DE CONTROL DE ENFERMEDADES INMUNOPREVENIBLES</v>
          </cell>
          <cell r="Q362" t="str">
            <v>privada@dicei.msal.gov.ar</v>
          </cell>
          <cell r="R362">
            <v>0</v>
          </cell>
        </row>
        <row r="363">
          <cell r="A363" t="str">
            <v>OC 02_21</v>
          </cell>
          <cell r="B363" t="str">
            <v>OC</v>
          </cell>
          <cell r="C363" t="str">
            <v>02_21</v>
          </cell>
          <cell r="D363" t="str">
            <v>2021_02_21</v>
          </cell>
          <cell r="E363" t="str">
            <v>COVID-19 08_20</v>
          </cell>
          <cell r="F363" t="str">
            <v>EX-2020-89014812- -APN-DCYC#MS</v>
          </cell>
          <cell r="G363" t="str">
            <v>CORREO OFICIAL DE LA REPÚBLICA ARGENTINA S.A.</v>
          </cell>
          <cell r="H363" t="str">
            <v>ebaez@correoargentino.com.ar</v>
          </cell>
          <cell r="I363">
            <v>44221</v>
          </cell>
          <cell r="J363">
            <v>44221</v>
          </cell>
          <cell r="K363" t="str">
            <v>SEIS (6) MESES O HASTA EL AGOTAMIENTO DE LAS UNIDADES PREVISTASPARA CADA RENGLÓN, LO QUE OCURRA PRIMERO.</v>
          </cell>
          <cell r="L363">
            <v>7</v>
          </cell>
          <cell r="M363">
            <v>15025</v>
          </cell>
          <cell r="N363" t="str">
            <v>OC 02_21 - RENG. N° 7</v>
          </cell>
          <cell r="O363" t="str">
            <v>DISTRIBUCIÓN (SEGÚN ESPECIFICACIONES TÉCNICAS QUE FORMAN PARTE INTEGRANTE DEL PBYCP N° PLIEG-2020-89105667-APN-DCYC#MS)</v>
          </cell>
          <cell r="P363" t="str">
            <v>DIRECCIÓN DE CONTROL DE ENFERMEDADES INMUNOPREVENIBLES</v>
          </cell>
          <cell r="Q363" t="str">
            <v>privada@dicei.msal.gov.ar</v>
          </cell>
          <cell r="R363">
            <v>0</v>
          </cell>
        </row>
        <row r="364">
          <cell r="A364" t="str">
            <v>OC 02_21</v>
          </cell>
          <cell r="B364" t="str">
            <v>OC</v>
          </cell>
          <cell r="C364" t="str">
            <v>02_21</v>
          </cell>
          <cell r="D364" t="str">
            <v>2021_02_21</v>
          </cell>
          <cell r="E364" t="str">
            <v>COVID-19 08_20</v>
          </cell>
          <cell r="F364" t="str">
            <v>EX-2020-89014812- -APN-DCYC#MS</v>
          </cell>
          <cell r="G364" t="str">
            <v>CORREO OFICIAL DE LA REPÚBLICA ARGENTINA S.A.</v>
          </cell>
          <cell r="H364" t="str">
            <v>ebaez@correoargentino.com.ar</v>
          </cell>
          <cell r="I364">
            <v>44221</v>
          </cell>
          <cell r="J364">
            <v>44221</v>
          </cell>
          <cell r="K364" t="str">
            <v>SEIS (6) MESES O HASTA EL AGOTAMIENTO DE LAS UNIDADES PREVISTASPARA CADA RENGLÓN, LO QUE OCURRA PRIMERO.</v>
          </cell>
          <cell r="L364">
            <v>9</v>
          </cell>
          <cell r="M364">
            <v>10000</v>
          </cell>
          <cell r="N364" t="str">
            <v>OC 02_21 - RENG. N° 9</v>
          </cell>
          <cell r="O364" t="str">
            <v>DISTRIBUCIÓN ADICIONAL (SEGÚN ESPECIFICACIONES TÉCNICAS QUE FORMAN PARTE INTEGRANTE DEL PBYCP N° PLIEG-2020-89105667-APN-DCYC#MS)</v>
          </cell>
          <cell r="P364" t="str">
            <v>DIRECCIÓN DE CONTROL DE ENFERMEDADES INMUNOPREVENIBLES</v>
          </cell>
          <cell r="Q364" t="str">
            <v>privada@dicei.msal.gov.ar</v>
          </cell>
          <cell r="R364">
            <v>0</v>
          </cell>
        </row>
        <row r="365">
          <cell r="A365" t="str">
            <v>OC 03_21</v>
          </cell>
          <cell r="B365" t="str">
            <v>OC</v>
          </cell>
          <cell r="C365" t="str">
            <v>03_21</v>
          </cell>
          <cell r="D365" t="str">
            <v>2021_03_21</v>
          </cell>
          <cell r="E365" t="str">
            <v>COVID-19 06_20</v>
          </cell>
          <cell r="F365" t="str">
            <v>EX-2020-71918015- -APN-DCYC#MS</v>
          </cell>
          <cell r="G365" t="str">
            <v>DROGUERIA DISVAL S.R.L.</v>
          </cell>
          <cell r="H365" t="str">
            <v>info@disval.com.ar</v>
          </cell>
          <cell r="I365">
            <v>44245</v>
          </cell>
          <cell r="J365">
            <v>44245</v>
          </cell>
          <cell r="K365" t="str">
            <v>NO INFORMA</v>
          </cell>
          <cell r="L365">
            <v>1</v>
          </cell>
          <cell r="M365">
            <v>4000</v>
          </cell>
          <cell r="N365" t="str">
            <v>OC 03_21 - RENG. N° 1</v>
          </cell>
          <cell r="O365" t="str">
            <v>TERMÓMETRO CLÍNICO CON LECTORDIGITAL Y BIP DE AVISO. MARCA: DIGITAL THERMOMETER; MODELO: XHF2001</v>
          </cell>
          <cell r="P365" t="str">
            <v xml:space="preserve">SUBSECRETARIA DE CALIDAD,REGULACION Y FISCALIZACION / SUBSECRETARIA DE GESTION ADMINISTRATIVA </v>
          </cell>
          <cell r="Q365">
            <v>0</v>
          </cell>
          <cell r="R365" t="str">
            <v>A DESIGNAR</v>
          </cell>
        </row>
        <row r="366">
          <cell r="A366" t="str">
            <v>OC 04_21</v>
          </cell>
          <cell r="B366" t="str">
            <v>OC</v>
          </cell>
          <cell r="C366" t="str">
            <v>04_21</v>
          </cell>
          <cell r="D366" t="str">
            <v>2021_04_21</v>
          </cell>
          <cell r="E366" t="str">
            <v>COVID-19 06_20</v>
          </cell>
          <cell r="F366" t="str">
            <v>EX-2020-71918015- -APN-DCYC#MS</v>
          </cell>
          <cell r="G366" t="str">
            <v>GRUPO ARIES SALUD S.A.</v>
          </cell>
          <cell r="H366" t="str">
            <v>daranjel@hotmail.com</v>
          </cell>
          <cell r="I366">
            <v>44245</v>
          </cell>
          <cell r="J366">
            <v>44245</v>
          </cell>
          <cell r="K366" t="str">
            <v>NO INFORMA</v>
          </cell>
          <cell r="L366">
            <v>1</v>
          </cell>
          <cell r="M366">
            <v>21000</v>
          </cell>
          <cell r="N366" t="str">
            <v>OC 04_21 - RENG. N° 1</v>
          </cell>
          <cell r="O366" t="str">
            <v>TERMÓMETRO CLÍNICO CON LECTOR DIGITAL Y BIP DE AVISO</v>
          </cell>
          <cell r="P366" t="str">
            <v xml:space="preserve">SUBSECRETARIA DE CALIDAD,REGULACION Y FISCALIZACION / SUBSECRETARIA DE GESTION ADMINISTRATIVA </v>
          </cell>
          <cell r="Q366">
            <v>0</v>
          </cell>
          <cell r="R366" t="str">
            <v>A DESIGNAR</v>
          </cell>
        </row>
        <row r="367">
          <cell r="A367" t="str">
            <v>OC 05_21</v>
          </cell>
          <cell r="B367" t="str">
            <v>OC</v>
          </cell>
          <cell r="C367" t="str">
            <v>05_21</v>
          </cell>
          <cell r="D367" t="str">
            <v>2021_05_21</v>
          </cell>
          <cell r="E367" t="str">
            <v>COVID-19 06_20</v>
          </cell>
          <cell r="F367" t="str">
            <v>EX-2020-71918015- -APN-DCYC#MS</v>
          </cell>
          <cell r="G367" t="str">
            <v>PROPATO HNOS S.A.I.C.</v>
          </cell>
          <cell r="H367" t="str">
            <v>licitaciones@propato.com.ar</v>
          </cell>
          <cell r="I367">
            <v>44245</v>
          </cell>
          <cell r="J367">
            <v>44245</v>
          </cell>
          <cell r="K367" t="str">
            <v>NO INFORMA</v>
          </cell>
          <cell r="L367">
            <v>3</v>
          </cell>
          <cell r="M367">
            <v>50000</v>
          </cell>
          <cell r="N367" t="str">
            <v>OC 05_21 - RENG. N° 3</v>
          </cell>
          <cell r="O367" t="str">
            <v>MASCARAS DE PROTECCIÓN; MATERIAL: POLICARBONATO, TIPO: P/QUÍMICO. PROTECTOR FACIAL COV-19 TRANSPARENTE LIBUS</v>
          </cell>
          <cell r="P367" t="str">
            <v xml:space="preserve">SUBSECRETARIA DE CALIDAD,REGULACION Y FISCALIZACION / SUBSECRETARIA DE GESTION ADMINISTRATIVA </v>
          </cell>
          <cell r="Q367">
            <v>0</v>
          </cell>
          <cell r="R367" t="str">
            <v>DINESA</v>
          </cell>
        </row>
        <row r="368">
          <cell r="A368" t="str">
            <v>OC 05_21</v>
          </cell>
          <cell r="B368" t="str">
            <v>OC</v>
          </cell>
          <cell r="C368" t="str">
            <v>05_21</v>
          </cell>
          <cell r="D368" t="str">
            <v>2021_05_21</v>
          </cell>
          <cell r="E368" t="str">
            <v>COVID-19 06_20</v>
          </cell>
          <cell r="F368" t="str">
            <v>EX-2020-71918015- -APN-DCYC#MS</v>
          </cell>
          <cell r="G368" t="str">
            <v>PROPATO HNOS S.A.I.C.</v>
          </cell>
          <cell r="H368" t="str">
            <v>licitaciones@propato.com.ar</v>
          </cell>
          <cell r="I368">
            <v>44245</v>
          </cell>
          <cell r="J368">
            <v>44245</v>
          </cell>
          <cell r="K368" t="str">
            <v>NO INFORMA</v>
          </cell>
          <cell r="L368">
            <v>4</v>
          </cell>
          <cell r="M368">
            <v>400000</v>
          </cell>
          <cell r="N368" t="str">
            <v>OC 05_21 - RENG. N° 4</v>
          </cell>
          <cell r="O368" t="str">
            <v>GUANTES DE NITRILO DE EXAMINACIÓN DESCARTABLES, AMBIDIESTROS, LIBRE DE POLVO, NO ESTÉRILES. TAMAÑO CHICO. PRESENTACIÓN: CAJA POR 100 UNIDADES. GUANTES EXAMEN NITRILO S/POLVO CHICO AZUL DEXAL; PM-647-148</v>
          </cell>
          <cell r="P368" t="str">
            <v xml:space="preserve">SUBSECRETARIA DE CALIDAD,REGULACION Y FISCALIZACION / SUBSECRETARIA DE GESTION ADMINISTRATIVA </v>
          </cell>
          <cell r="Q368">
            <v>0</v>
          </cell>
          <cell r="R368" t="str">
            <v>DINESA</v>
          </cell>
        </row>
        <row r="369">
          <cell r="A369" t="str">
            <v>OC 05_21</v>
          </cell>
          <cell r="B369" t="str">
            <v>OC</v>
          </cell>
          <cell r="C369" t="str">
            <v>05_21</v>
          </cell>
          <cell r="D369" t="str">
            <v>2021_05_21</v>
          </cell>
          <cell r="E369" t="str">
            <v>COVID-19 06_20</v>
          </cell>
          <cell r="F369" t="str">
            <v>EX-2020-71918015- -APN-DCYC#MS</v>
          </cell>
          <cell r="G369" t="str">
            <v>PROPATO HNOS S.A.I.C.</v>
          </cell>
          <cell r="H369" t="str">
            <v>licitaciones@propato.com.ar</v>
          </cell>
          <cell r="I369">
            <v>44245</v>
          </cell>
          <cell r="J369">
            <v>44245</v>
          </cell>
          <cell r="K369" t="str">
            <v>NO INFORMA</v>
          </cell>
          <cell r="L369">
            <v>5</v>
          </cell>
          <cell r="M369">
            <v>1000000</v>
          </cell>
          <cell r="N369" t="str">
            <v>OC 05_21 - RENG. N° 5</v>
          </cell>
          <cell r="O369" t="str">
            <v>GUANTES DE NITRILO DE EXAMINACIÓN DESCARTABLES, AMBIDIESTROS, LIBRE DE POLVO, NO ESTÉRILES. TAMAÑO MEDIANO. PRESENTACIÓN: CAJA POR 100 UNIDADES. GUANTES EXAMEN NITRILO S/POLVO MEDIANO AZUL DEXAL; PM-647-148</v>
          </cell>
          <cell r="P369" t="str">
            <v xml:space="preserve">SUBSECRETARIA DE CALIDAD,REGULACION Y FISCALIZACION / SUBSECRETARIA DE GESTION ADMINISTRATIVA </v>
          </cell>
          <cell r="Q369">
            <v>0</v>
          </cell>
          <cell r="R369" t="str">
            <v>DINESA</v>
          </cell>
        </row>
        <row r="370">
          <cell r="A370" t="str">
            <v>OC 05_21</v>
          </cell>
          <cell r="B370" t="str">
            <v>OC</v>
          </cell>
          <cell r="C370" t="str">
            <v>05_21</v>
          </cell>
          <cell r="D370" t="str">
            <v>2021_05_21</v>
          </cell>
          <cell r="E370" t="str">
            <v>COVID-19 06_20</v>
          </cell>
          <cell r="F370" t="str">
            <v>EX-2020-71918015- -APN-DCYC#MS</v>
          </cell>
          <cell r="G370" t="str">
            <v>PROPATO HNOS S.A.I.C.</v>
          </cell>
          <cell r="H370" t="str">
            <v>licitaciones@propato.com.ar</v>
          </cell>
          <cell r="I370">
            <v>44245</v>
          </cell>
          <cell r="J370">
            <v>44245</v>
          </cell>
          <cell r="K370" t="str">
            <v>NO INFORMA</v>
          </cell>
          <cell r="L370">
            <v>6</v>
          </cell>
          <cell r="M370">
            <v>400000</v>
          </cell>
          <cell r="N370" t="str">
            <v>OC 05_21 - RENG. N° 6</v>
          </cell>
          <cell r="O370" t="str">
            <v>GUANTES DE NITRILO DE EXAMINACIÓN DESCARTABLES, AMBIDIESTROS, LIBRE DE POLVO, NO ESTÉRILES. TAMAÑO GRANDE. PRESENTACIÓN: CAJA POR 100 UNIDADES. GUANTES EXAMEN NITRILO S/POLVO GRANDE AZUL DEXAL; PM-647-148</v>
          </cell>
          <cell r="P370" t="str">
            <v xml:space="preserve">SUBSECRETARIA DE CALIDAD,REGULACION Y FISCALIZACION / SUBSECRETARIA DE GESTION ADMINISTRATIVA </v>
          </cell>
          <cell r="Q370">
            <v>0</v>
          </cell>
          <cell r="R370" t="str">
            <v>DINESA</v>
          </cell>
        </row>
        <row r="371">
          <cell r="A371" t="str">
            <v>OC 06_21</v>
          </cell>
          <cell r="B371" t="str">
            <v>OC</v>
          </cell>
          <cell r="C371" t="str">
            <v>06_21</v>
          </cell>
          <cell r="D371" t="str">
            <v>2021_06_21</v>
          </cell>
          <cell r="E371" t="str">
            <v>COVID-19 06_20</v>
          </cell>
          <cell r="F371" t="str">
            <v>EX-2020-71918015- -APN-DCYC#MS</v>
          </cell>
          <cell r="G371" t="str">
            <v>LECTUS S.A.</v>
          </cell>
          <cell r="H371" t="str">
            <v>info@lectus.com.ar</v>
          </cell>
          <cell r="I371">
            <v>44245</v>
          </cell>
          <cell r="J371">
            <v>44245</v>
          </cell>
          <cell r="K371" t="str">
            <v>NO INFORMA</v>
          </cell>
          <cell r="L371">
            <v>7</v>
          </cell>
          <cell r="M371">
            <v>5000</v>
          </cell>
          <cell r="N371" t="str">
            <v>OC 06_21 - RENG. N° 7</v>
          </cell>
          <cell r="O371" t="str">
            <v>DESINFECTANTE DE ACCIÓN BACTERICIDA, VIRICIDA, FUNGICIDA Y TUBERCULOSIDAL, PARA SUELOS, PAREDES, MATERIALES Y EQUIPOS MÉDICOS. BIDÓN POR 5 LITROS. MARCA: SURFANIOS PREMIUM; PRESENTACIÓN: 5 LITROS BIDÓN; RENDIMIENTO DEL PRODUCTO: 2.000 LITROS DE SOLUCION PREPARADA POR CADA BIDÓN DE 5 LITROS; PM -734-7.</v>
          </cell>
          <cell r="P371" t="str">
            <v xml:space="preserve">SUBSECRETARIA DE CALIDAD,REGULACION Y FISCALIZACION / SUBSECRETARIA DE GESTION ADMINISTRATIVA </v>
          </cell>
          <cell r="Q371">
            <v>0</v>
          </cell>
          <cell r="R371" t="str">
            <v>A DESIGNAR</v>
          </cell>
        </row>
        <row r="372">
          <cell r="A372" t="str">
            <v>OC 06_21</v>
          </cell>
          <cell r="B372" t="str">
            <v>OC</v>
          </cell>
          <cell r="C372" t="str">
            <v>06_21</v>
          </cell>
          <cell r="D372" t="str">
            <v>2021_06_21</v>
          </cell>
          <cell r="E372" t="str">
            <v>COVID-19 06_20</v>
          </cell>
          <cell r="F372" t="str">
            <v>EX-2020-71918015- -APN-DCYC#MS</v>
          </cell>
          <cell r="G372" t="str">
            <v>LECTUS S.A.</v>
          </cell>
          <cell r="H372" t="str">
            <v>info@lectus.com.ar</v>
          </cell>
          <cell r="I372">
            <v>44245</v>
          </cell>
          <cell r="J372">
            <v>44245</v>
          </cell>
          <cell r="K372" t="str">
            <v>NO INFORMA</v>
          </cell>
          <cell r="L372">
            <v>8</v>
          </cell>
          <cell r="M372">
            <v>80000</v>
          </cell>
          <cell r="N372" t="str">
            <v>OC 06_21 - RENG. N° 8</v>
          </cell>
          <cell r="O372" t="str">
            <v>DESINFECTANTE DE ACCIÓN BACTERICIDA, VIRICIDA, FUNGICIDA Y TUBERCULOSIDAL, PARA SUELOS, PAREDES, MATERIALES Y EQUIPOS MÉDICOS. BIDÓN POR 1 LITRO. MARCA: SURFANIOS PREMIUM; PRESENTACIÓN: ENVASE CON DOSIFICADOR INCORPORADO 1 LITRO; RENDIMIENTO DEL PRODUCTO: 400 LITROS DE SOLUCION PREPARADA PORCADA ENVASE DE 1 LITRO; PM -734-7.</v>
          </cell>
          <cell r="P372" t="str">
            <v xml:space="preserve">SUBSECRETARIA DE CALIDAD,REGULACION Y FISCALIZACION / SUBSECRETARIA DE GESTION ADMINISTRATIVA </v>
          </cell>
          <cell r="Q372">
            <v>0</v>
          </cell>
          <cell r="R372" t="str">
            <v>A DESIGNAR</v>
          </cell>
        </row>
        <row r="373">
          <cell r="A373" t="str">
            <v>OC 06_21</v>
          </cell>
          <cell r="B373" t="str">
            <v>OC</v>
          </cell>
          <cell r="C373" t="str">
            <v>06_21</v>
          </cell>
          <cell r="D373" t="str">
            <v>2021_06_21</v>
          </cell>
          <cell r="E373" t="str">
            <v>COVID-19 06_20</v>
          </cell>
          <cell r="F373" t="str">
            <v>EX-2020-71918015- -APN-DCYC#MS</v>
          </cell>
          <cell r="G373" t="str">
            <v>LECTUS S.A.</v>
          </cell>
          <cell r="H373" t="str">
            <v>info@lectus.com.ar</v>
          </cell>
          <cell r="I373">
            <v>44245</v>
          </cell>
          <cell r="J373">
            <v>44245</v>
          </cell>
          <cell r="K373" t="str">
            <v>NO INFORMA</v>
          </cell>
          <cell r="L373">
            <v>9</v>
          </cell>
          <cell r="M373">
            <v>150000</v>
          </cell>
          <cell r="N373" t="str">
            <v>OC 06_21 - RENG. N° 9</v>
          </cell>
          <cell r="O373" t="str">
            <v>DESINFECTANTE DE PRINCIPIO ACTIVO AMONIO CUATERNARIO PARA SUPERFICIES Y EQUIPOS, EN ESPUMA, LISTO PARA USAR EN UN SOLO PASO DE ACCIÓN BACTERICIDA, VIRICIDA, FUNGICIDA Y TUBERCULOSIDAL, PARA SUPERFICIES Y DISPOSITIVOS MÉDICOS. EN FRASCO CON PULVERIZADOR FORMADOR DE ESPUMA, POR 750 ML. MARCA: SURFA SAFE SH – PREMIUM; PRESENTACIÓN: ENVASE X 750ML C/GATILLO PULVERIZADOR/ESPUMA; PM-734-16.</v>
          </cell>
          <cell r="P373" t="str">
            <v xml:space="preserve">SUBSECRETARIA DE CALIDAD,REGULACION Y FISCALIZACION / SUBSECRETARIA DE GESTION ADMINISTRATIVA </v>
          </cell>
          <cell r="Q373">
            <v>0</v>
          </cell>
          <cell r="R373" t="str">
            <v>A DESIGNAR</v>
          </cell>
        </row>
        <row r="374">
          <cell r="A374" t="str">
            <v>OC 07_21</v>
          </cell>
          <cell r="B374" t="str">
            <v>OC</v>
          </cell>
          <cell r="C374" t="str">
            <v>07_21</v>
          </cell>
          <cell r="D374" t="str">
            <v>2021_07_21</v>
          </cell>
          <cell r="E374" t="str">
            <v>COVID-19 10_20</v>
          </cell>
          <cell r="F374" t="str">
            <v>EX-2020-91322831- -APN-DCYC#MS</v>
          </cell>
          <cell r="G374" t="str">
            <v>GRAFICA LATINA S.A.</v>
          </cell>
          <cell r="H374" t="str">
            <v>Info@graficalatina.com.ar</v>
          </cell>
          <cell r="I374">
            <v>44249</v>
          </cell>
          <cell r="J374">
            <v>44249</v>
          </cell>
          <cell r="K374" t="str">
            <v>NO INFORMA</v>
          </cell>
          <cell r="L374">
            <v>1</v>
          </cell>
          <cell r="M374">
            <v>18000000</v>
          </cell>
          <cell r="N374" t="str">
            <v>OC 07_21 - RENG. N° 1</v>
          </cell>
          <cell r="O374" t="str">
            <v>CARNET DE VACUNACIÓN COVID-19 EMBALAJE: EN CAJA DE CARTÓN, CONTENIENDO 2.000 CARNETS POR CAJA.</v>
          </cell>
          <cell r="P374" t="str">
            <v>DIRECCIÓN DE CONTROL DE ENFERMEDADES INMUNOPREVENIBLES</v>
          </cell>
          <cell r="Q374" t="str">
            <v>egiler@dicei.msal.gov.ar</v>
          </cell>
          <cell r="R374">
            <v>0</v>
          </cell>
        </row>
        <row r="375">
          <cell r="A375" t="str">
            <v>OC 08_21</v>
          </cell>
          <cell r="B375" t="str">
            <v>OC</v>
          </cell>
          <cell r="C375" t="str">
            <v>08_21</v>
          </cell>
          <cell r="D375" t="str">
            <v>2021_08_21</v>
          </cell>
          <cell r="E375" t="str">
            <v>COVID-19 10_20</v>
          </cell>
          <cell r="F375" t="str">
            <v>EX-2020-91322831- -APN-DCYC#MS</v>
          </cell>
          <cell r="G375" t="str">
            <v>JAVIER HERNAN PEREZ ROMERO</v>
          </cell>
          <cell r="H375" t="str">
            <v>javierperezromero@speedy.com.ar</v>
          </cell>
          <cell r="I375">
            <v>44249</v>
          </cell>
          <cell r="J375">
            <v>44249</v>
          </cell>
          <cell r="K375" t="str">
            <v>NO INFORMA</v>
          </cell>
          <cell r="L375">
            <v>1</v>
          </cell>
          <cell r="M375">
            <v>2000000</v>
          </cell>
          <cell r="N375" t="str">
            <v>OC 08_21 - RENG. N° 1</v>
          </cell>
          <cell r="O375" t="str">
            <v>CARNET DE VACUNACIÓN COVID-19 EMBALAJE: EN CAJA DE CARTÓN, CONTENIENDO 2.000 CARNETS POR CAJA.</v>
          </cell>
          <cell r="P375" t="str">
            <v>DIRECCIÓN DE CONTROL DE ENFERMEDADES INMUNOPREVENIBLES</v>
          </cell>
          <cell r="Q375" t="str">
            <v>egiler@dicei.msal.gov.ar</v>
          </cell>
          <cell r="R375">
            <v>0</v>
          </cell>
        </row>
        <row r="376">
          <cell r="A376" t="str">
            <v>OC 80_1000_OC21</v>
          </cell>
          <cell r="B376" t="str">
            <v>OC</v>
          </cell>
          <cell r="C376" t="str">
            <v>80_1000_OC21</v>
          </cell>
          <cell r="D376" t="str">
            <v>2021_80_1000_OC21</v>
          </cell>
          <cell r="E376" t="str">
            <v>80-0016-LPU20</v>
          </cell>
          <cell r="F376" t="str">
            <v>EX-2020-49187018-  -APN-DCYC#MS</v>
          </cell>
          <cell r="G376" t="str">
            <v>SA LA SIBILA</v>
          </cell>
          <cell r="H376" t="str">
            <v>adm@lasibila.com.ar</v>
          </cell>
          <cell r="I376">
            <v>44218</v>
          </cell>
          <cell r="J376">
            <v>44218</v>
          </cell>
          <cell r="K376">
            <v>44583</v>
          </cell>
          <cell r="L376">
            <v>1</v>
          </cell>
          <cell r="M376">
            <v>321144</v>
          </cell>
          <cell r="N376" t="str">
            <v>OC 80_1000_OC21 - RENG. N° 1</v>
          </cell>
          <cell r="O376" t="str">
            <v>LECHE ENTERA EN POLVO INSTANTÁNEA FORTIFICADA CON HIERRO, ZINC Y ÁCIDO ASCÓRBICO; MARCA: PURÍSIMA; PRESENTACIÓN: 1.000 GRS. POR ESTUCHE; REGISTRO NACIONAL DE PRODUCTO ALIMENTICIO (RNPA): 025/080000019-3-7/136; REGIÓN DE DISTRIBUCIÓN: BUENOS AIRES.</v>
          </cell>
          <cell r="P376" t="str">
            <v>DIRECCION DE SALUD PERINATAL Y NIÑEZ</v>
          </cell>
          <cell r="Q376" t="str">
            <v>ldabate@dinami.gov.ar</v>
          </cell>
          <cell r="R376">
            <v>0</v>
          </cell>
        </row>
        <row r="377">
          <cell r="A377" t="str">
            <v>OC 80_1000_OC21</v>
          </cell>
          <cell r="B377" t="str">
            <v>OC</v>
          </cell>
          <cell r="C377" t="str">
            <v>80_1000_OC21</v>
          </cell>
          <cell r="D377" t="str">
            <v>2021_80_1000_OC21</v>
          </cell>
          <cell r="E377" t="str">
            <v>80-0016-LPU20</v>
          </cell>
          <cell r="F377" t="str">
            <v>EX-2020-49187018-  -APN-DCYC#MS</v>
          </cell>
          <cell r="G377" t="str">
            <v>SA LA SIBILA</v>
          </cell>
          <cell r="H377" t="str">
            <v>adm@lasibila.com.ar</v>
          </cell>
          <cell r="I377">
            <v>44218</v>
          </cell>
          <cell r="J377">
            <v>44218</v>
          </cell>
          <cell r="K377">
            <v>44583</v>
          </cell>
          <cell r="L377">
            <v>3</v>
          </cell>
          <cell r="M377">
            <v>115072</v>
          </cell>
          <cell r="N377" t="str">
            <v>OC 80_1000_OC21 - RENG. N° 3</v>
          </cell>
          <cell r="O377" t="str">
            <v>DESCRIPCIÓN: LECHE ENTERA EN POLVO INSTANTÁNEA FORTIFICADA CON HIERRO, ZINC Y ÁCIDO ASCÓRBICO; MARCA: PURÍSIMA; PRESENTACIÓN: 1.000 GRS. POR ESTUCHE; REGISTRO NACIONAL DE PRODUCTO ALIMENTICIO (RNPA): 025/080000019-3-7/136; REGIÓN DE DISTRIBUCIÓN: CUYO.</v>
          </cell>
          <cell r="P377" t="str">
            <v>DIRECCION DE SALUD PERINATAL Y NIÑEZ</v>
          </cell>
          <cell r="Q377" t="str">
            <v>ldabate@dinami.gov.ar</v>
          </cell>
          <cell r="R377">
            <v>0</v>
          </cell>
        </row>
        <row r="378">
          <cell r="A378" t="str">
            <v>OC 80_1000_OC21</v>
          </cell>
          <cell r="B378" t="str">
            <v>OC</v>
          </cell>
          <cell r="C378" t="str">
            <v>80_1000_OC21</v>
          </cell>
          <cell r="D378" t="str">
            <v>2021_80_1000_OC21</v>
          </cell>
          <cell r="E378" t="str">
            <v>80-0016-LPU20</v>
          </cell>
          <cell r="F378" t="str">
            <v>EX-2020-49187018-  -APN-DCYC#MS</v>
          </cell>
          <cell r="G378" t="str">
            <v>SA LA SIBILA</v>
          </cell>
          <cell r="H378" t="str">
            <v>adm@lasibila.com.ar</v>
          </cell>
          <cell r="I378">
            <v>44218</v>
          </cell>
          <cell r="J378">
            <v>44218</v>
          </cell>
          <cell r="K378">
            <v>44583</v>
          </cell>
          <cell r="L378">
            <v>5</v>
          </cell>
          <cell r="M378">
            <v>365551</v>
          </cell>
          <cell r="N378" t="str">
            <v>OC 80_1000_OC21 - RENG. N° 5</v>
          </cell>
          <cell r="O378" t="str">
            <v>DESCRIPCIÓN: LECHE ENTERA EN POLVO INSTANTÁNEA FORTIFICADA CON HIERRO, ZINC Y ÁCIDO ASCÓRBICO; MARCA: PURÍSIMA; PRESENTACIÓN: 1.000 GRS. POR ESTUCHE; REGISTRO NACIONAL DE PRODUCTO ALIMENTICIO (RNPA): 025/080000019-3-7/136; REGIÓN DE DISTRIBUCIÓN: NOA.</v>
          </cell>
          <cell r="P378" t="str">
            <v>DIRECCION DE SALUD PERINATAL Y NIÑEZ</v>
          </cell>
          <cell r="Q378" t="str">
            <v>ldabate@dinami.gov.ar</v>
          </cell>
          <cell r="R378">
            <v>0</v>
          </cell>
        </row>
        <row r="379">
          <cell r="A379" t="str">
            <v>OC 80_1001_OC21</v>
          </cell>
          <cell r="B379" t="str">
            <v>OC</v>
          </cell>
          <cell r="C379" t="str">
            <v>80_1001_OC21</v>
          </cell>
          <cell r="D379" t="str">
            <v>2021_80_1001_OC21</v>
          </cell>
          <cell r="E379" t="str">
            <v>80-0016-LPU20</v>
          </cell>
          <cell r="F379" t="str">
            <v>EX-2020-49187018-  -APN-DCYC#MS</v>
          </cell>
          <cell r="G379" t="str">
            <v>MILKAUT S.A.</v>
          </cell>
          <cell r="H379" t="str">
            <v>milkaut@milkaut.com.ar</v>
          </cell>
          <cell r="I379">
            <v>44218</v>
          </cell>
          <cell r="J379">
            <v>44218</v>
          </cell>
          <cell r="K379">
            <v>44583</v>
          </cell>
          <cell r="L379">
            <v>4</v>
          </cell>
          <cell r="M379">
            <v>600000</v>
          </cell>
          <cell r="N379" t="str">
            <v>OC 80_1001_OC21 - RENG. N° 4</v>
          </cell>
          <cell r="O379" t="str">
            <v>LECHE ENTERA EN POLVO INSTANTÁNEA FORTIFICADA CON HIERRO, ZINC Y ÁCIDO ASCÓRBICO; MARCA: FRANSAFE; PRESENTACIÓN: 1.000 GRS. POR ENVASE; REGISTRO NACIONAL DE PRODUCTO ALIMENTICIO (RNPA): 21-091121; REGIÓN DE DISTRIBUCIÓN: NEA.</v>
          </cell>
          <cell r="P379" t="str">
            <v>DIRECCION DE SALUD PERINATAL Y NIÑEZ</v>
          </cell>
          <cell r="Q379" t="str">
            <v>ldabate@dinami.gov.ar</v>
          </cell>
          <cell r="R379">
            <v>0</v>
          </cell>
        </row>
        <row r="380">
          <cell r="A380" t="str">
            <v>OC 80_1002_OC21</v>
          </cell>
          <cell r="B380" t="str">
            <v>OC</v>
          </cell>
          <cell r="C380" t="str">
            <v>80_1002_OC21</v>
          </cell>
          <cell r="D380" t="str">
            <v>2021_80_1002_OC21</v>
          </cell>
          <cell r="E380" t="str">
            <v>80-0028-CDI20</v>
          </cell>
          <cell r="F380" t="str">
            <v>EX-2020-45653779- -APN-DCYC#MS</v>
          </cell>
          <cell r="G380" t="str">
            <v>AMN ADVANCED MEDICAL NUTRITION S.A.</v>
          </cell>
          <cell r="H380" t="str">
            <v>Licitaciones-Nutricia@danone.com</v>
          </cell>
          <cell r="I380">
            <v>44229</v>
          </cell>
          <cell r="J380">
            <v>44229</v>
          </cell>
          <cell r="K380">
            <v>44594</v>
          </cell>
          <cell r="L380">
            <v>1</v>
          </cell>
          <cell r="M380">
            <v>312480</v>
          </cell>
          <cell r="N380" t="str">
            <v>OC 80_1002_OC21 - RENG. N° 1</v>
          </cell>
          <cell r="O380" t="str">
            <v>ALIMENTO ESPECIAL, FÓRMULA LIBRE DE FENILALANINA, FÓRMULA BASE DE AMINOÁCIDOS, VITAMINAS, MINERALES, CARBOHIDRATOS Y ÁCIDOS GRASOS. APTO PARA EL CONSUMO DE NIÑOS CON FENILCETONURIA, MENORES A 12 MESES. MARCA: PKU ANAMIX INFANT; PRESENTACIÓN: POLVO PARA RECONSTITUCIÓN EN LATA POR 400 GR</v>
          </cell>
          <cell r="P380" t="str">
            <v>DIRECCIÓN DE SALUD PERINATAL Y NIÑEZ - PESQUISA</v>
          </cell>
          <cell r="Q380" t="str">
            <v>luciop@dinami.gov.ar, mcaparelli@dinami.gov.ar y vviola@dinami.gov.ar</v>
          </cell>
          <cell r="R380" t="str">
            <v>DIRECCIÓN DE SALUD PERINATAL Y NIÑEZ - PESQUISA</v>
          </cell>
        </row>
        <row r="381">
          <cell r="A381" t="str">
            <v>OC 80_1003_OC21</v>
          </cell>
          <cell r="B381" t="str">
            <v>OC</v>
          </cell>
          <cell r="C381" t="str">
            <v>80_1003_OC21</v>
          </cell>
          <cell r="D381" t="str">
            <v>2021_80_1003_OC21</v>
          </cell>
          <cell r="E381" t="str">
            <v>80-0009-LPU19</v>
          </cell>
          <cell r="F381" t="str">
            <v>EX-2019-48233564- -APN-DCYCMS#MSYDS</v>
          </cell>
          <cell r="G381" t="str">
            <v>PHARMOS S.A.</v>
          </cell>
          <cell r="H381" t="str">
            <v>migueldelbianco@hotmail.com</v>
          </cell>
          <cell r="I381">
            <v>44224</v>
          </cell>
          <cell r="J381">
            <v>44224</v>
          </cell>
          <cell r="K381">
            <v>44378</v>
          </cell>
          <cell r="L381">
            <v>3</v>
          </cell>
          <cell r="M381">
            <v>323116</v>
          </cell>
          <cell r="N381" t="str">
            <v>OC 80_1003_OC21 - RENG. N° 3</v>
          </cell>
          <cell r="O381" t="str">
            <v>SALBUTAMOL, AEROSOL BRONQUIAL (100 MCG POR DOSIS); NOMBRE COMERCIAL:SALBUTRAL; PRES.: ENVASE CON 200 DOSIS Y CONTENEDOR METÁLICO PROVISTO CON VÁLVULA DOSIFICADORA Y ADAPTADOR BUCAL</v>
          </cell>
          <cell r="P381" t="str">
            <v xml:space="preserve">DIRECCIÓN DE MEDICAMENTOS Y TECNOLOGIA SANITARIA - REMEDIAR </v>
          </cell>
          <cell r="Q381">
            <v>0</v>
          </cell>
          <cell r="R381" t="str">
            <v>REMEDIAR</v>
          </cell>
        </row>
        <row r="382">
          <cell r="A382" t="str">
            <v>OC 80_1004_OC21</v>
          </cell>
          <cell r="B382" t="str">
            <v>OC</v>
          </cell>
          <cell r="C382" t="str">
            <v>80_1004_OC21</v>
          </cell>
          <cell r="D382" t="str">
            <v>2021_80_1004_OC21</v>
          </cell>
          <cell r="E382" t="str">
            <v>80-0031-LPU19</v>
          </cell>
          <cell r="F382" t="str">
            <v>EX-2019-89712224- -APN-DCYCMS#MSYDS</v>
          </cell>
          <cell r="G382" t="str">
            <v>FERAVAL SA</v>
          </cell>
          <cell r="H382" t="str">
            <v>enrique.cattaneo@feraval.com</v>
          </cell>
          <cell r="I382">
            <v>44224</v>
          </cell>
          <cell r="J382">
            <v>44224</v>
          </cell>
          <cell r="K382">
            <v>44485</v>
          </cell>
          <cell r="L382">
            <v>2</v>
          </cell>
          <cell r="M382">
            <v>14000</v>
          </cell>
          <cell r="N382" t="str">
            <v>OC 80_1004_OC21 - RENG. N° 2</v>
          </cell>
          <cell r="O382" t="str">
            <v>DESCARTADOR DE VIDRIOS Y AMPOLLAS; NOMBRE COMERCIAL: INTERLIFE; MODELO: V-4; ; CARÁCTERÍSTICAS SEGÚN OBSERVACIONES DEL RENGLON.</v>
          </cell>
          <cell r="P382" t="str">
            <v>DIRECCIÓN CONTROL DE ENFERMEDADES INMUNOPREVENIBLES</v>
          </cell>
          <cell r="Q382">
            <v>0</v>
          </cell>
          <cell r="R382">
            <v>0</v>
          </cell>
        </row>
        <row r="383">
          <cell r="A383" t="str">
            <v>OC 80_1005_OC21</v>
          </cell>
          <cell r="B383" t="str">
            <v>OC</v>
          </cell>
          <cell r="C383" t="str">
            <v>80_1005_OC21</v>
          </cell>
          <cell r="D383" t="str">
            <v>2021_80_1005_OC21</v>
          </cell>
          <cell r="E383" t="str">
            <v>80-0031-LPU19</v>
          </cell>
          <cell r="F383" t="str">
            <v>EX-2019-89712224- -APN-DCYCMS#MSYDS</v>
          </cell>
          <cell r="G383" t="str">
            <v>BIOSAFETY S.A.</v>
          </cell>
          <cell r="H383" t="str">
            <v>comercial@biosafetysa.com</v>
          </cell>
          <cell r="I383">
            <v>44224</v>
          </cell>
          <cell r="J383">
            <v>44224</v>
          </cell>
          <cell r="K383">
            <v>44485</v>
          </cell>
          <cell r="L383">
            <v>1</v>
          </cell>
          <cell r="M383">
            <v>262500</v>
          </cell>
          <cell r="N383" t="str">
            <v>OC 80_1005_OC21 - RENG. N° 1</v>
          </cell>
          <cell r="O383" t="str">
            <v>DESCARTADOR DE AGUJAS Y CORTO PUNZANTES; NOMBRE COMERCIAL: EXCELENT; MODELO E-3; CARÁCTERÍSTICAS SEGÚN OBSERVACIONES DEL RENGLON.</v>
          </cell>
          <cell r="P383" t="str">
            <v>DIRECCIÓN CONTROL DE ENFERMEDADES INMUNOPREVENIBLES</v>
          </cell>
          <cell r="Q383">
            <v>0</v>
          </cell>
          <cell r="R383" t="str">
            <v>LOG-IN</v>
          </cell>
        </row>
        <row r="384">
          <cell r="A384" t="str">
            <v>OC 80_1006_OC21</v>
          </cell>
          <cell r="B384" t="str">
            <v>OC</v>
          </cell>
          <cell r="C384" t="str">
            <v>80_1006_OC21</v>
          </cell>
          <cell r="D384" t="str">
            <v>2021_80_1006_OC21</v>
          </cell>
          <cell r="E384" t="str">
            <v>80-0049-CDI20</v>
          </cell>
          <cell r="F384" t="str">
            <v>EX-2020-70015348- -APN-DCYC#MS</v>
          </cell>
          <cell r="G384" t="str">
            <v>ABBOTT RAPID DIAGNOSTICS ARGENTINA SA</v>
          </cell>
          <cell r="H384" t="str">
            <v>alere.ar@alere.com;daira.fraga@abbott.com</v>
          </cell>
          <cell r="I384">
            <v>44229</v>
          </cell>
          <cell r="J384">
            <v>44229</v>
          </cell>
          <cell r="K384">
            <v>44410</v>
          </cell>
          <cell r="L384">
            <v>1</v>
          </cell>
          <cell r="M384">
            <v>200</v>
          </cell>
          <cell r="N384" t="str">
            <v>OC 80_1006_OC21 - RENG. N° 1</v>
          </cell>
          <cell r="O384" t="str">
            <v>KIT DE ANTITRANSGLUTAMINASA RECOMBINANTE HUMANA, CLASE INMUNOGLOBULINA A (IGA), METODOLOGÍA ELISA; MARCA: BIOSYSTEMS; PRESENTACIÓN: KIT X 96 DET.</v>
          </cell>
          <cell r="P384" t="str">
            <v>PROGRAMA NACIONAL DE DETECCIÓN Y CONTROL DE LA ENFERMEDAD CELÍACA</v>
          </cell>
          <cell r="Q384">
            <v>0</v>
          </cell>
          <cell r="R384" t="str">
            <v>VER ANEXO I</v>
          </cell>
        </row>
        <row r="385">
          <cell r="A385" t="str">
            <v>OC 80_1007_OC21</v>
          </cell>
          <cell r="B385" t="str">
            <v>OC</v>
          </cell>
          <cell r="C385" t="str">
            <v>80_1007_OC21</v>
          </cell>
          <cell r="D385" t="str">
            <v>2021_80_1007_OC21</v>
          </cell>
          <cell r="E385" t="str">
            <v>80-0017-LPU20</v>
          </cell>
          <cell r="F385" t="str">
            <v>EX-2020-60118968- -APN-DCYC#MS</v>
          </cell>
          <cell r="G385" t="str">
            <v>MEDI SISTEM SRL</v>
          </cell>
          <cell r="H385" t="str">
            <v>medisistem@medisistemsrl.com</v>
          </cell>
          <cell r="I385">
            <v>44229</v>
          </cell>
          <cell r="J385">
            <v>44229</v>
          </cell>
          <cell r="K385">
            <v>44594</v>
          </cell>
          <cell r="L385">
            <v>1</v>
          </cell>
          <cell r="M385">
            <v>600000</v>
          </cell>
          <cell r="N385" t="str">
            <v>OC 80_1007_OC21 - RENG. N° 1</v>
          </cell>
          <cell r="O385" t="str">
            <v>SET PARA TEST DE EMBARAZO EN ORINA; PRESENTACIÓN: ENVASE CONTENIENDO 1 TIRA REACTIVA HCG + 1 CUNITA RECOLECTORA + 1 MANUAL DE INSTRUCCIÓN; MARCA: DEFINE</v>
          </cell>
          <cell r="P385" t="str">
            <v>DIRECCIÓN DE SALUD SEXUAL Y REPRODUCTIVA</v>
          </cell>
          <cell r="Q385" t="str">
            <v>lcrudo@msal.gov.ar;fvarino@msal.gov.ar</v>
          </cell>
          <cell r="R385" t="str">
            <v>REMEDIAR</v>
          </cell>
        </row>
        <row r="386">
          <cell r="A386" t="str">
            <v>OC 80_1008_OC21</v>
          </cell>
          <cell r="B386" t="str">
            <v>OC</v>
          </cell>
          <cell r="C386" t="str">
            <v>80_1008_OC21</v>
          </cell>
          <cell r="D386" t="str">
            <v>2021_80_1008_OC21</v>
          </cell>
          <cell r="E386" t="str">
            <v>80-0003-CDI21</v>
          </cell>
          <cell r="F386" t="str">
            <v>EX-2021-03411053- -APN-DCYC#MS</v>
          </cell>
          <cell r="G386" t="str">
            <v>LABORATORIO ELEA PHOENIX S.A.</v>
          </cell>
          <cell r="H386" t="str">
            <v>marcelo.rovira@elea.com</v>
          </cell>
          <cell r="I386">
            <v>44229</v>
          </cell>
          <cell r="J386">
            <v>44229</v>
          </cell>
          <cell r="K386">
            <v>44410</v>
          </cell>
          <cell r="L386">
            <v>1</v>
          </cell>
          <cell r="M386">
            <v>5000</v>
          </cell>
          <cell r="N386" t="str">
            <v>OC 80_1008_OC21 - RENG. N° 1</v>
          </cell>
          <cell r="O386" t="str">
            <v>INMUNOGLOBULINAS EQUINAS FRAGMENTOS F(AB')2 ANTI SARS-COV-2 30 MG/ML; MARCA COMERCIAL: COVIFAB; FORMA FARMACÉUTICA: AMPOLLA; PRESENTACIÓN: ENVASE CONTENIENDO FRASCOS AMPOLLA X 25 UNIDADES</v>
          </cell>
          <cell r="P386" t="str">
            <v>SECRETARÍA DE CALIDAD EN SALUD</v>
          </cell>
          <cell r="Q386" t="str">
            <v>secredecalidadensalud@gmail.com</v>
          </cell>
          <cell r="R386" t="str">
            <v>A COORDINAR CON AREA REQUIRENTE</v>
          </cell>
        </row>
        <row r="387">
          <cell r="A387" t="str">
            <v>OC 80_1009_OC21</v>
          </cell>
          <cell r="B387" t="str">
            <v>OC</v>
          </cell>
          <cell r="C387" t="str">
            <v>80_1009_OC21</v>
          </cell>
          <cell r="D387" t="str">
            <v>2021_80_1009_OC21</v>
          </cell>
          <cell r="E387" t="str">
            <v>80-0056-CDI20</v>
          </cell>
          <cell r="F387" t="str">
            <v>EX-2020-76014088- -APN-DCYC#MS</v>
          </cell>
          <cell r="G387" t="str">
            <v>BAYER SA</v>
          </cell>
          <cell r="H387" t="str">
            <v>adriana.libertini@bayer.com</v>
          </cell>
          <cell r="I387">
            <v>44229</v>
          </cell>
          <cell r="J387" t="str">
            <v>NO INFORMA</v>
          </cell>
          <cell r="K387" t="str">
            <v>12 MESES A PARTIR DEL INICIO DEL DOCUMENTRO CONTRACTUAL</v>
          </cell>
          <cell r="L387">
            <v>1</v>
          </cell>
          <cell r="M387">
            <v>12000</v>
          </cell>
          <cell r="N387" t="str">
            <v>OC 80_1009_OC21 - RENG. N° 1</v>
          </cell>
          <cell r="O387" t="str">
            <v>UNDECANOATO DE TESTOSTERONA 1.000 MG MARCA COMERCIAL: NEBIDO FORMA FARMACÉUTICA: SOLUCIÓN INYECTABLE PRESENTACIÓN: VIAL X 4 ML.</v>
          </cell>
          <cell r="P387" t="str">
            <v>DIRECCIÓN DE GÉNEROS Y DIVERSIDAD</v>
          </cell>
          <cell r="Q387" t="str">
            <v>dgarcia@msal.gov.ar;lcrudo@sps.gov.ar</v>
          </cell>
          <cell r="R387" t="str">
            <v>REMEDIAR</v>
          </cell>
        </row>
        <row r="388">
          <cell r="A388" t="str">
            <v>OC 80_1009_OC21</v>
          </cell>
          <cell r="B388" t="str">
            <v>OC</v>
          </cell>
          <cell r="C388" t="str">
            <v>80_1009_OC21</v>
          </cell>
          <cell r="D388" t="str">
            <v>2021_80_1009_OC21</v>
          </cell>
          <cell r="E388" t="str">
            <v>80-0056-CDI20</v>
          </cell>
          <cell r="F388" t="str">
            <v>EX-2020-76014088- -APN-DCYC#MS</v>
          </cell>
          <cell r="G388" t="str">
            <v>BAYER SA</v>
          </cell>
          <cell r="H388" t="str">
            <v>adriana.libertini@bayer.com</v>
          </cell>
          <cell r="I388">
            <v>44229</v>
          </cell>
          <cell r="J388" t="str">
            <v>NO INFORMA</v>
          </cell>
          <cell r="K388" t="str">
            <v>12 MESES A PARTIR DEL INICIO DEL DOCUMENTRO CONTRACTUAL</v>
          </cell>
          <cell r="L388">
            <v>1</v>
          </cell>
          <cell r="M388">
            <v>12000</v>
          </cell>
          <cell r="N388" t="str">
            <v>OC 80_1009_OC21 - RENG. N° 1</v>
          </cell>
          <cell r="O388" t="str">
            <v>UNDECANOATO DE TESTOSTERONA 1.000 MG MARCA COMERCIAL: NEBIDO FORMA FARMACÉUTICA: SOLUCIÓN INYECTABLE PRESENTACIÓN: VIAL X 4 ML.</v>
          </cell>
          <cell r="P388" t="str">
            <v>DIRECCION DE GÉNEROS Y DIVERSIDAD</v>
          </cell>
          <cell r="Q388" t="str">
            <v>dgarcia@msal.gov.ar;lcrudo@sps.gov.ar</v>
          </cell>
          <cell r="R388" t="str">
            <v>REMEDIAR</v>
          </cell>
        </row>
        <row r="389">
          <cell r="A389" t="str">
            <v>OC 80_1010_OC21</v>
          </cell>
          <cell r="B389" t="str">
            <v>OC</v>
          </cell>
          <cell r="C389" t="str">
            <v>80_1010_OC21</v>
          </cell>
          <cell r="D389" t="str">
            <v>2021_80_1010_OC21</v>
          </cell>
          <cell r="E389" t="str">
            <v>80-0004-LPU20</v>
          </cell>
          <cell r="F389" t="str">
            <v>EX-2020-25539505- -APN-DCYCMS#MSYDS</v>
          </cell>
          <cell r="G389" t="str">
            <v>GEMABIOTECH SAU</v>
          </cell>
          <cell r="H389" t="str">
            <v>VENTAS@GEMABIOTECH.COM</v>
          </cell>
          <cell r="I389">
            <v>44231</v>
          </cell>
          <cell r="J389">
            <v>44231</v>
          </cell>
          <cell r="K389">
            <v>44596</v>
          </cell>
          <cell r="L389">
            <v>1</v>
          </cell>
          <cell r="M389">
            <v>101600</v>
          </cell>
          <cell r="N389" t="str">
            <v>OC 80_1010_OC21 - RENG. N° 1</v>
          </cell>
          <cell r="O389" t="str">
            <v>MICOFENOLATO MOFETILO 250 MG.; MARCA COMERCIAL: SUPRIMUN; FORMA FARMACÉUTICA: CÁPSULAS DURAS; PRESENTACIÓN: ENVASES CONTENIENDO 100 CÁPSULAS DURAS DE 250 MG</v>
          </cell>
          <cell r="P389" t="str">
            <v>INSTITUTO NACIONAL CENTRAL UNICO COORDINADOR DE ABLACION E IMPLANTE,</v>
          </cell>
          <cell r="Q389" t="str">
            <v>jgarcia@incucai.gov.ar</v>
          </cell>
          <cell r="R389" t="str">
            <v>REMEDIAR</v>
          </cell>
        </row>
        <row r="390">
          <cell r="A390" t="str">
            <v>OC 80_1010_OC21</v>
          </cell>
          <cell r="B390" t="str">
            <v>OC</v>
          </cell>
          <cell r="C390" t="str">
            <v>80_1010_OC21</v>
          </cell>
          <cell r="D390" t="str">
            <v>2021_80_1010_OC21</v>
          </cell>
          <cell r="E390" t="str">
            <v>80-0004-LPU20</v>
          </cell>
          <cell r="F390" t="str">
            <v>EX-2020-25539505- -APN-DCYCMS#MSYDS</v>
          </cell>
          <cell r="G390" t="str">
            <v>GEMABIOTECH SAU</v>
          </cell>
          <cell r="H390" t="str">
            <v>VENTAS@GEMABIOTECH.COM</v>
          </cell>
          <cell r="I390">
            <v>44231</v>
          </cell>
          <cell r="J390">
            <v>44231</v>
          </cell>
          <cell r="K390">
            <v>44596</v>
          </cell>
          <cell r="L390">
            <v>2</v>
          </cell>
          <cell r="M390">
            <v>971050</v>
          </cell>
          <cell r="N390" t="str">
            <v>OC 80_1010_OC21 - RENG. N° 2</v>
          </cell>
          <cell r="O390" t="str">
            <v>MICOFENOLATO MOFETILO 500 MG.; MARCA COMERCIAL: SUPRIMUN; FORMA FARMACÉUTICA: COMPRIMIDOS RECUBIERTOS; PRESENTACIÓN: ENVASES CONTENIENDO 50 COMPRIMIDOS RECUBIERTOS DE 500 MG</v>
          </cell>
          <cell r="P390" t="str">
            <v>INSTITUTO NACIONAL CENTRAL UNICO COORDINADOR DE ABLACION E IMPLANTE,</v>
          </cell>
          <cell r="Q390" t="str">
            <v>jgarcia@incucai.gov.ar</v>
          </cell>
          <cell r="R390" t="str">
            <v>REMEDIAR</v>
          </cell>
        </row>
        <row r="391">
          <cell r="A391" t="str">
            <v>OC 80_1011_OC21</v>
          </cell>
          <cell r="B391" t="str">
            <v>OC</v>
          </cell>
          <cell r="C391" t="str">
            <v>80_1011_OC21</v>
          </cell>
          <cell r="D391" t="str">
            <v>2021_80_1011_OC21</v>
          </cell>
          <cell r="E391" t="str">
            <v>80-0004-LPU20</v>
          </cell>
          <cell r="F391" t="str">
            <v>EX-2020-25539505- -APN-DCYCMS#MSYDS</v>
          </cell>
          <cell r="G391" t="str">
            <v>NOVARTIS ARGENTINA SA</v>
          </cell>
          <cell r="H391" t="str">
            <v>licitaciones.novartis@novartis.com</v>
          </cell>
          <cell r="I391">
            <v>44231</v>
          </cell>
          <cell r="J391">
            <v>44231</v>
          </cell>
          <cell r="K391">
            <v>44596</v>
          </cell>
          <cell r="L391">
            <v>3</v>
          </cell>
          <cell r="M391">
            <v>209160</v>
          </cell>
          <cell r="N391" t="str">
            <v>OC 80_1011_OC21 - RENG. N° 3</v>
          </cell>
          <cell r="O391" t="str">
            <v>MICOFENOLATO SÓDICO 180 MG.; MARCA COMERCIAL: MYFORTIC; FORMA FARMACÉUTICA: COMPRIMIDOS GASTRORRESISTENTES; PRESENTACIÓN: ENVASE POR 120 COMPRIMIDOS GASTRORRESISTENTES</v>
          </cell>
          <cell r="P391" t="str">
            <v>INSTITUTO NACIONAL CENTRAL UNICO COORDINADOR DE ABLACION E IMPLANTE,</v>
          </cell>
          <cell r="Q391" t="str">
            <v>jgarcia@incucai.gov.ar</v>
          </cell>
          <cell r="R391" t="str">
            <v>REMEDIAR</v>
          </cell>
        </row>
        <row r="392">
          <cell r="A392" t="str">
            <v>OC 80_1011_OC21</v>
          </cell>
          <cell r="B392" t="str">
            <v>OC</v>
          </cell>
          <cell r="C392" t="str">
            <v>80_1011_OC21</v>
          </cell>
          <cell r="D392" t="str">
            <v>2021_80_1011_OC21</v>
          </cell>
          <cell r="E392" t="str">
            <v>80-0004-LPU20</v>
          </cell>
          <cell r="F392" t="str">
            <v>EX-2020-25539505- -APN-DCYCMS#MSYDS</v>
          </cell>
          <cell r="G392" t="str">
            <v>NOVARTIS ARGENTINA SA</v>
          </cell>
          <cell r="H392" t="str">
            <v>licitaciones.novartis@novartis.com</v>
          </cell>
          <cell r="I392">
            <v>44231</v>
          </cell>
          <cell r="J392">
            <v>44231</v>
          </cell>
          <cell r="K392">
            <v>44596</v>
          </cell>
          <cell r="L392">
            <v>4</v>
          </cell>
          <cell r="M392">
            <v>1990320</v>
          </cell>
          <cell r="N392" t="str">
            <v>OC 80_1011_OC21 - RENG. N° 4</v>
          </cell>
          <cell r="O392" t="str">
            <v>MICOFENOLATO SÓDICO 360 MG.; MARCA COMERCIAL: MYFORTIC; FORMA FARMACÉUTICA: COMPRIMIDOS GASTRORRESISTENTES; PRESENTACIÓN: ENVASE POR 120 COMPRIMIDOS GASTRORRESISTENTES</v>
          </cell>
          <cell r="P392" t="str">
            <v>INSTITUTO NACIONAL CENTRAL UNICO COORDINADOR DE ABLACION E IMPLANTE,</v>
          </cell>
          <cell r="Q392" t="str">
            <v>jgarcia@incucai.gov.ar</v>
          </cell>
          <cell r="R392" t="str">
            <v>REMEDIAR</v>
          </cell>
        </row>
        <row r="393">
          <cell r="A393" t="str">
            <v>OC 80_1011_OC21</v>
          </cell>
          <cell r="B393" t="str">
            <v>OC</v>
          </cell>
          <cell r="C393" t="str">
            <v>80_1011_OC21</v>
          </cell>
          <cell r="D393" t="str">
            <v>2021_80_1011_OC21</v>
          </cell>
          <cell r="E393" t="str">
            <v>80-0004-LPU20</v>
          </cell>
          <cell r="F393" t="str">
            <v>EX-2020-25539505- -APN-DCYCMS#MSYDS</v>
          </cell>
          <cell r="G393" t="str">
            <v>NOVARTIS ARGENTINA SA</v>
          </cell>
          <cell r="H393" t="str">
            <v>licitaciones.novartis@novartis.com</v>
          </cell>
          <cell r="I393">
            <v>44231</v>
          </cell>
          <cell r="J393">
            <v>44231</v>
          </cell>
          <cell r="K393">
            <v>44596</v>
          </cell>
          <cell r="L393">
            <v>5</v>
          </cell>
          <cell r="M393">
            <v>345450</v>
          </cell>
          <cell r="N393" t="str">
            <v>OC 80_1011_OC21 - RENG. N° 5</v>
          </cell>
          <cell r="O393" t="str">
            <v>TACROLIMUS 0,5 MG.; MARCA COMERCIAL: TACROLIMUS SANDOZ; FORMA FARMACÉUTICA: CÁPSULAS DURAS; PRESENTACIÓN: ENVASE CONTENIENDO 50 CÁPSULAS DURAS</v>
          </cell>
          <cell r="P393" t="str">
            <v>INSTITUTO NACIONAL CENTRAL UNICO COORDINADOR DE ABLACION E IMPLANTE,</v>
          </cell>
          <cell r="Q393" t="str">
            <v>jgarcia@incucai.gov.ar</v>
          </cell>
          <cell r="R393" t="str">
            <v>REMEDIAR</v>
          </cell>
        </row>
        <row r="394">
          <cell r="A394" t="str">
            <v>OC 80_1011_OC21</v>
          </cell>
          <cell r="B394" t="str">
            <v>OC</v>
          </cell>
          <cell r="C394" t="str">
            <v>80_1011_OC21</v>
          </cell>
          <cell r="D394" t="str">
            <v>2021_80_1011_OC21</v>
          </cell>
          <cell r="E394" t="str">
            <v>80-0004-LPU20</v>
          </cell>
          <cell r="F394" t="str">
            <v>EX-2020-25539505- -APN-DCYCMS#MSYDS</v>
          </cell>
          <cell r="G394" t="str">
            <v>NOVARTIS ARGENTINA SA</v>
          </cell>
          <cell r="H394" t="str">
            <v>licitaciones.novartis@novartis.com</v>
          </cell>
          <cell r="I394">
            <v>44231</v>
          </cell>
          <cell r="J394">
            <v>44231</v>
          </cell>
          <cell r="K394">
            <v>44596</v>
          </cell>
          <cell r="L394">
            <v>6</v>
          </cell>
          <cell r="M394">
            <v>1620800</v>
          </cell>
          <cell r="N394" t="str">
            <v>OC 80_1011_OC21 - RENG. N° 6</v>
          </cell>
          <cell r="O394" t="str">
            <v>TACROLIMUS 1 MG.; MARCA COMERCIAL: TACROLIMUS SANDOZ; FORMA FARMACÉUTICA: CÁPSULAS DURAS; PRESENTACIÓN: ENVASE CONTENIENDO 100 CÁPSULAS DURAS</v>
          </cell>
          <cell r="P394" t="str">
            <v>INSTITUTO NACIONAL CENTRAL UNICO COORDINADOR DE ABLACION E IMPLANTE,</v>
          </cell>
          <cell r="Q394" t="str">
            <v>jgarcia@incucai.gov.ar</v>
          </cell>
          <cell r="R394" t="str">
            <v>REMEDIAR</v>
          </cell>
        </row>
        <row r="395">
          <cell r="A395" t="str">
            <v>OC 80_1011_OC21</v>
          </cell>
          <cell r="B395" t="str">
            <v>OC</v>
          </cell>
          <cell r="C395" t="str">
            <v>80_1011_OC21</v>
          </cell>
          <cell r="D395" t="str">
            <v>2021_80_1011_OC21</v>
          </cell>
          <cell r="E395" t="str">
            <v>80-0004-LPU20</v>
          </cell>
          <cell r="F395" t="str">
            <v>EX-2020-25539505- -APN-DCYCMS#MSYDS</v>
          </cell>
          <cell r="G395" t="str">
            <v>NOVARTIS ARGENTINA SA</v>
          </cell>
          <cell r="H395" t="str">
            <v>licitaciones.novartis@novartis.com</v>
          </cell>
          <cell r="I395">
            <v>44231</v>
          </cell>
          <cell r="J395">
            <v>44231</v>
          </cell>
          <cell r="K395">
            <v>44596</v>
          </cell>
          <cell r="L395">
            <v>7</v>
          </cell>
          <cell r="M395">
            <v>107850</v>
          </cell>
          <cell r="N395" t="str">
            <v>OC 80_1011_OC21 - RENG. N° 7</v>
          </cell>
          <cell r="O395" t="str">
            <v>TACROLIMUS 5 MG.; MARCA COMERCIAL: TACROLIMUS SANDOZ; FORMA FARMACÉUTICA: CÁPSULAS DURAS; PRESENTACIÓN: ENVASE CONTENIENDO 50 CÁPSULAS DURAS</v>
          </cell>
          <cell r="P395" t="str">
            <v>INSTITUTO NACIONAL CENTRAL UNICO COORDINADOR DE ABLACION E IMPLANTE,</v>
          </cell>
          <cell r="Q395" t="str">
            <v>jgarcia@incucai.gov.ar</v>
          </cell>
          <cell r="R395" t="str">
            <v>REMEDIAR</v>
          </cell>
        </row>
        <row r="396">
          <cell r="A396" t="str">
            <v>OC 80_1011_OC21</v>
          </cell>
          <cell r="B396" t="str">
            <v>OC</v>
          </cell>
          <cell r="C396" t="str">
            <v>80_1011_OC21</v>
          </cell>
          <cell r="D396" t="str">
            <v>2021_80_1011_OC21</v>
          </cell>
          <cell r="E396" t="str">
            <v>80-0004-LPU20</v>
          </cell>
          <cell r="F396" t="str">
            <v>EX-2020-25539505- -APN-DCYCMS#MSYDS</v>
          </cell>
          <cell r="G396" t="str">
            <v>NOVARTIS ARGENTINA SA</v>
          </cell>
          <cell r="H396" t="str">
            <v>licitaciones.novartis@novartis.com</v>
          </cell>
          <cell r="I396">
            <v>44231</v>
          </cell>
          <cell r="J396">
            <v>44231</v>
          </cell>
          <cell r="K396">
            <v>44596</v>
          </cell>
          <cell r="L396">
            <v>14</v>
          </cell>
          <cell r="M396">
            <v>52380</v>
          </cell>
          <cell r="N396" t="str">
            <v>OC 80_1011_OC21 - RENG. N° 14</v>
          </cell>
          <cell r="O396" t="str">
            <v>EVEROLIMUS 0,25 MG.; MARCA COMERCIAL: CERTICAN; FORMA FARMACÉUTICA: COMPRIMIDOS; PRESENTACIÓN: ENVASE POR 60 COMPRIMIDOS</v>
          </cell>
          <cell r="P396" t="str">
            <v>INSTITUTO NACIONAL CENTRAL UNICO COORDINADOR DE ABLACION E IMPLANTE,</v>
          </cell>
          <cell r="Q396" t="str">
            <v>jgarcia@incucai.gov.ar</v>
          </cell>
          <cell r="R396" t="str">
            <v>REMEDIAR</v>
          </cell>
        </row>
        <row r="397">
          <cell r="A397" t="str">
            <v>OC 80_1011_OC21</v>
          </cell>
          <cell r="B397" t="str">
            <v>OC</v>
          </cell>
          <cell r="C397" t="str">
            <v>80_1011_OC21</v>
          </cell>
          <cell r="D397" t="str">
            <v>2021_80_1011_OC21</v>
          </cell>
          <cell r="E397" t="str">
            <v>80-0004-LPU20</v>
          </cell>
          <cell r="F397" t="str">
            <v>EX-2020-25539505- -APN-DCYCMS#MSYDS</v>
          </cell>
          <cell r="G397" t="str">
            <v>NOVARTIS ARGENTINA SA</v>
          </cell>
          <cell r="H397" t="str">
            <v>licitaciones.novartis@novartis.com</v>
          </cell>
          <cell r="I397">
            <v>44231</v>
          </cell>
          <cell r="J397">
            <v>44231</v>
          </cell>
          <cell r="K397">
            <v>44596</v>
          </cell>
          <cell r="L397">
            <v>15</v>
          </cell>
          <cell r="M397">
            <v>116340</v>
          </cell>
          <cell r="N397" t="str">
            <v>OC 80_1011_OC21 - RENG. N° 15</v>
          </cell>
          <cell r="O397" t="str">
            <v>EVEROLIMUS 0,50 MG.; MARCA COMERCIAL: CERTICAN; FORMA FARMACÉUTICA: COMPRIMIDOS; PRESENTACIÓN: ENVASE POR 60 COMPRIMIDOS</v>
          </cell>
          <cell r="P397" t="str">
            <v>INSTITUTO NACIONAL CENTRAL UNICO COORDINADOR DE ABLACION E IMPLANTE,</v>
          </cell>
          <cell r="Q397" t="str">
            <v>jgarcia@incucai.gov.ar</v>
          </cell>
          <cell r="R397" t="str">
            <v>REMEDIAR</v>
          </cell>
        </row>
        <row r="398">
          <cell r="A398" t="str">
            <v>OC 80_1011_OC21</v>
          </cell>
          <cell r="B398" t="str">
            <v>OC</v>
          </cell>
          <cell r="C398" t="str">
            <v>80_1011_OC21</v>
          </cell>
          <cell r="D398" t="str">
            <v>2021_80_1011_OC21</v>
          </cell>
          <cell r="E398" t="str">
            <v>80-0004-LPU20</v>
          </cell>
          <cell r="F398" t="str">
            <v>EX-2020-25539505- -APN-DCYCMS#MSYDS</v>
          </cell>
          <cell r="G398" t="str">
            <v>NOVARTIS ARGENTINA SA</v>
          </cell>
          <cell r="H398" t="str">
            <v>licitaciones.novartis@novartis.com</v>
          </cell>
          <cell r="I398">
            <v>44231</v>
          </cell>
          <cell r="J398">
            <v>44231</v>
          </cell>
          <cell r="K398">
            <v>44596</v>
          </cell>
          <cell r="L398">
            <v>16</v>
          </cell>
          <cell r="M398">
            <v>177360</v>
          </cell>
          <cell r="N398" t="str">
            <v>OC 80_1011_OC21 - RENG. N° 16</v>
          </cell>
          <cell r="O398" t="str">
            <v>EVEROLIMUS 0,75 MG.; MARCA COMERCIAL: CERTICAN; FORMA FARMACÉUTICA: COMPRIMIDOS; PRESENTACIÓN: ENVASE POR 60 COMPRIMIDOS</v>
          </cell>
          <cell r="P398" t="str">
            <v>INSTITUTO NACIONAL CENTRAL UNICO COORDINADOR DE ABLACION E IMPLANTE,</v>
          </cell>
          <cell r="Q398" t="str">
            <v>jgarcia@incucai.gov.ar</v>
          </cell>
          <cell r="R398" t="str">
            <v>REMEDIAR</v>
          </cell>
        </row>
        <row r="399">
          <cell r="A399" t="str">
            <v>OC 80_1011_OC21</v>
          </cell>
          <cell r="B399" t="str">
            <v>OC</v>
          </cell>
          <cell r="C399" t="str">
            <v>80_1011_OC21</v>
          </cell>
          <cell r="D399" t="str">
            <v>2021_80_1011_OC21</v>
          </cell>
          <cell r="E399" t="str">
            <v>80-0004-LPU20</v>
          </cell>
          <cell r="F399" t="str">
            <v>EX-2020-25539505- -APN-DCYCMS#MSYDS</v>
          </cell>
          <cell r="G399" t="str">
            <v>NOVARTIS ARGENTINA SA</v>
          </cell>
          <cell r="H399" t="str">
            <v>licitaciones.novartis@novartis.com</v>
          </cell>
          <cell r="I399">
            <v>44231</v>
          </cell>
          <cell r="J399">
            <v>44231</v>
          </cell>
          <cell r="K399">
            <v>44596</v>
          </cell>
          <cell r="L399">
            <v>17</v>
          </cell>
          <cell r="M399">
            <v>104100</v>
          </cell>
          <cell r="N399" t="str">
            <v>OC 80_1011_OC21 - RENG. N° 17</v>
          </cell>
          <cell r="O399" t="str">
            <v>CICLOSPORINA PARA MICROEMULSIÓN 10 MG.; MARCA COMERCIAL: SANDIMMUN NEORAL/CICLOSPORINA; FORMA FARMACÉUTICA: CÁPSULA DE GELATINA BLANDA (MICROEMULSIÓN); PRESENTACIÓN: ENVASE POR 60 CÁPSULAS</v>
          </cell>
          <cell r="P399" t="str">
            <v>INSTITUTO NACIONAL CENTRAL UNICO COORDINADOR DE ABLACION E IMPLANTE,</v>
          </cell>
          <cell r="Q399" t="str">
            <v>jgarcia@incucai.gov.ar</v>
          </cell>
          <cell r="R399" t="str">
            <v>REMEDIAR</v>
          </cell>
        </row>
        <row r="400">
          <cell r="A400" t="str">
            <v>OC 80_1011_OC21</v>
          </cell>
          <cell r="B400" t="str">
            <v>OC</v>
          </cell>
          <cell r="C400" t="str">
            <v>80_1011_OC21</v>
          </cell>
          <cell r="D400" t="str">
            <v>2021_80_1011_OC21</v>
          </cell>
          <cell r="E400" t="str">
            <v>80-0004-LPU20</v>
          </cell>
          <cell r="F400" t="str">
            <v>EX-2020-25539505- -APN-DCYCMS#MSYDS</v>
          </cell>
          <cell r="G400" t="str">
            <v>NOVARTIS ARGENTINA SA</v>
          </cell>
          <cell r="H400" t="str">
            <v>licitaciones.novartis@novartis.com</v>
          </cell>
          <cell r="I400">
            <v>44231</v>
          </cell>
          <cell r="J400">
            <v>44231</v>
          </cell>
          <cell r="K400">
            <v>44596</v>
          </cell>
          <cell r="L400">
            <v>18</v>
          </cell>
          <cell r="M400">
            <v>86050</v>
          </cell>
          <cell r="N400" t="str">
            <v>OC 80_1011_OC21 - RENG. N° 18</v>
          </cell>
          <cell r="O400" t="str">
            <v>CICLOSPORINA PARA MICROEMULSIÓN 25 MG.; MARCA COMERCIAL: SANDIMMUN NEORAL/CICLOSPORINA; FORMA FARMACÉUTICA: CÁPSULA DE GELATINA BLANDA (MICROEMULSIÓN); PRESENTACIÓN: ENVASE POR 50 CÁPSULAS</v>
          </cell>
          <cell r="P400" t="str">
            <v>INSTITUTO NACIONAL CENTRAL UNICO COORDINADOR DE ABLACION E IMPLANTE,</v>
          </cell>
          <cell r="Q400" t="str">
            <v>jgarcia@incucai.gov.ar</v>
          </cell>
          <cell r="R400" t="str">
            <v>REMEDIAR</v>
          </cell>
        </row>
        <row r="401">
          <cell r="A401" t="str">
            <v>OC 80_1011_OC21</v>
          </cell>
          <cell r="B401" t="str">
            <v>OC</v>
          </cell>
          <cell r="C401" t="str">
            <v>80_1011_OC21</v>
          </cell>
          <cell r="D401" t="str">
            <v>2021_80_1011_OC21</v>
          </cell>
          <cell r="E401" t="str">
            <v>80-0004-LPU20</v>
          </cell>
          <cell r="F401" t="str">
            <v>EX-2020-25539505- -APN-DCYCMS#MSYDS</v>
          </cell>
          <cell r="G401" t="str">
            <v>NOVARTIS ARGENTINA SA</v>
          </cell>
          <cell r="H401" t="str">
            <v>licitaciones.novartis@novartis.com</v>
          </cell>
          <cell r="I401">
            <v>44231</v>
          </cell>
          <cell r="J401">
            <v>44231</v>
          </cell>
          <cell r="K401">
            <v>44596</v>
          </cell>
          <cell r="L401">
            <v>19</v>
          </cell>
          <cell r="M401">
            <v>119600</v>
          </cell>
          <cell r="N401" t="str">
            <v>OC 80_1011_OC21 - RENG. N° 19</v>
          </cell>
          <cell r="O401" t="str">
            <v>CICLOSPORINA PARA MICROEMULSIÓN 50 MG.; MARCA COMERCIAL: SANDIMMUN NEORAL/CICLOSPORINA; FORMA FARMACÉUTICA: CÁPSULA DE GELATINA BLANDA (MICROEMULSIÓN); PRESENTACIÓN: ENVASE POR 50 CÁPSULAS</v>
          </cell>
          <cell r="P401" t="str">
            <v>INSTITUTO NACIONAL CENTRAL UNICO COORDINADOR DE ABLACION E IMPLANTE,</v>
          </cell>
          <cell r="Q401" t="str">
            <v>jgarcia@incucai.gov.ar</v>
          </cell>
          <cell r="R401" t="str">
            <v>REMEDIAR</v>
          </cell>
        </row>
        <row r="402">
          <cell r="A402" t="str">
            <v>OC 80_1011_OC21</v>
          </cell>
          <cell r="B402" t="str">
            <v>OC</v>
          </cell>
          <cell r="C402" t="str">
            <v>80_1011_OC21</v>
          </cell>
          <cell r="D402" t="str">
            <v>2021_80_1011_OC21</v>
          </cell>
          <cell r="E402" t="str">
            <v>80-0004-LPU20</v>
          </cell>
          <cell r="F402" t="str">
            <v>EX-2020-25539505- -APN-DCYCMS#MSYDS</v>
          </cell>
          <cell r="G402" t="str">
            <v>NOVARTIS ARGENTINA SA</v>
          </cell>
          <cell r="H402" t="str">
            <v>licitaciones.novartis@novartis.com</v>
          </cell>
          <cell r="I402">
            <v>44231</v>
          </cell>
          <cell r="J402">
            <v>44231</v>
          </cell>
          <cell r="K402">
            <v>44596</v>
          </cell>
          <cell r="L402">
            <v>20</v>
          </cell>
          <cell r="M402">
            <v>19650</v>
          </cell>
          <cell r="N402" t="str">
            <v>OC 80_1011_OC21 - RENG. N° 20</v>
          </cell>
          <cell r="O402" t="str">
            <v>CICLOSPORINA PARA MICROEMULSIÓN 100 MG.; MARCA COMERCIAL: SANDIMMUN NEORAL/CICLOSPORINA; FORMA FARMACÉUTICA: CÁPSULA DE GELATINA BLANDA (MICROEMULSIÓN); PRESENTACIÓN: ENVASE POR 50 CÁPSULAS</v>
          </cell>
          <cell r="P402" t="str">
            <v>INSTITUTO NACIONAL CENTRAL UNICO COORDINADOR DE ABLACION E IMPLANTE,</v>
          </cell>
          <cell r="Q402" t="str">
            <v>jgarcia@incucai.gov.ar</v>
          </cell>
          <cell r="R402" t="str">
            <v>REMEDIAR</v>
          </cell>
        </row>
        <row r="403">
          <cell r="A403" t="str">
            <v>OC 80_1011_OC21</v>
          </cell>
          <cell r="B403" t="str">
            <v>OC</v>
          </cell>
          <cell r="C403" t="str">
            <v>80_1011_OC21</v>
          </cell>
          <cell r="D403" t="str">
            <v>2021_80_1011_OC21</v>
          </cell>
          <cell r="E403" t="str">
            <v>80-0004-LPU20</v>
          </cell>
          <cell r="F403" t="str">
            <v>EX-2020-25539505- -APN-DCYCMS#MSYDS</v>
          </cell>
          <cell r="G403" t="str">
            <v>NOVARTIS ARGENTINA SA</v>
          </cell>
          <cell r="H403" t="str">
            <v>licitaciones.novartis@novartis.com</v>
          </cell>
          <cell r="I403">
            <v>44231</v>
          </cell>
          <cell r="J403">
            <v>44231</v>
          </cell>
          <cell r="K403">
            <v>44596</v>
          </cell>
          <cell r="L403">
            <v>21</v>
          </cell>
          <cell r="M403">
            <v>780</v>
          </cell>
          <cell r="N403" t="str">
            <v>OC 80_1011_OC21 - RENG. N° 21</v>
          </cell>
          <cell r="O403" t="str">
            <v>CICLOSPORINA PARA MICROEMULSIÓN 50 ML.; MARCA COMERCIAL: SANDIMMUN NEORAL/CICLOSPORINA; FORMA FARMACÉUTICA: FRASCO DE VIDRIO COLOR CARAMELO; PRESENTACIÓN: ENVASE CONTENIENDO UN FRASCO DE 50 ML</v>
          </cell>
          <cell r="P403" t="str">
            <v>INSTITUTO NACIONAL CENTRAL UNICO COORDINADOR DE ABLACION E IMPLANTE,</v>
          </cell>
          <cell r="Q403" t="str">
            <v>jgarcia@incucai.gov.ar</v>
          </cell>
          <cell r="R403" t="str">
            <v>REMEDIAR</v>
          </cell>
        </row>
        <row r="404">
          <cell r="A404" t="str">
            <v>OC 80_1011_OC21</v>
          </cell>
          <cell r="B404" t="str">
            <v>OC</v>
          </cell>
          <cell r="C404" t="str">
            <v>80_1011_OC21</v>
          </cell>
          <cell r="D404" t="str">
            <v>2021_80_1011_OC21</v>
          </cell>
          <cell r="E404" t="str">
            <v>80-0004-LPU20</v>
          </cell>
          <cell r="F404" t="str">
            <v>EX-2020-25539505- -APN-DCYCMS#MSYDS</v>
          </cell>
          <cell r="G404" t="str">
            <v>NOVARTIS ARGENTINA SA</v>
          </cell>
          <cell r="H404" t="str">
            <v>licitaciones.novartis@novartis.com</v>
          </cell>
          <cell r="I404">
            <v>44231</v>
          </cell>
          <cell r="J404">
            <v>44231</v>
          </cell>
          <cell r="K404">
            <v>44596</v>
          </cell>
          <cell r="L404">
            <v>29</v>
          </cell>
          <cell r="M404">
            <v>205</v>
          </cell>
          <cell r="N404" t="str">
            <v>OC 80_1011_OC21 - RENG. N° 29</v>
          </cell>
          <cell r="O404" t="str">
            <v>BASILIXIMAB 20 MG.; MARCA COMERCIAL: SIMULECT; FORMA FARMACÉUTICA: POLVO LIOFILIZADO PARA SOLUCIÓN INYECTABLE; PRESENTACIÓN: ENVASE CON 1 FRASCO AMPOLLA CON POLVO LIOFILIZADO Y 1 AMPOLLA CON DILUYENTE</v>
          </cell>
          <cell r="P404" t="str">
            <v>INSTITUTO NACIONAL CENTRAL UNICO COORDINADOR DE ABLACION E IMPLANTE,</v>
          </cell>
          <cell r="Q404" t="str">
            <v>jgarcia@incucai.gov.ar</v>
          </cell>
          <cell r="R404" t="str">
            <v>INCUCAI</v>
          </cell>
        </row>
        <row r="405">
          <cell r="A405" t="str">
            <v>OC 80_1012_OC21</v>
          </cell>
          <cell r="B405" t="str">
            <v>OC</v>
          </cell>
          <cell r="C405" t="str">
            <v>80_1012_OC21</v>
          </cell>
          <cell r="D405" t="str">
            <v>2021_80_1012_OC21</v>
          </cell>
          <cell r="E405" t="str">
            <v>80-0004-LPU20</v>
          </cell>
          <cell r="F405" t="str">
            <v>EX-2020-25539505- -APN-DCYCMS#MSYDS</v>
          </cell>
          <cell r="G405" t="str">
            <v>PFIZER S.R.L.</v>
          </cell>
          <cell r="H405" t="str">
            <v>licitaciones@pfizer.com</v>
          </cell>
          <cell r="I405">
            <v>44231</v>
          </cell>
          <cell r="J405">
            <v>44231</v>
          </cell>
          <cell r="K405">
            <v>44596</v>
          </cell>
          <cell r="L405">
            <v>11</v>
          </cell>
          <cell r="M405">
            <v>64700</v>
          </cell>
          <cell r="N405" t="str">
            <v>OC 80_1012_OC21 - RENG. N° 11</v>
          </cell>
          <cell r="O405" t="str">
            <v>SIROLIMUS 0,5 MG.; MARCA COMERCIAL: RAPAMUNE; FORMA FARMACÉUTICA: COMPRIMIDOS RECUBIERTOS; PRESENTACIÓN: ENVASE POR 100 COMPRIMIDOS RECUBIERTOS</v>
          </cell>
          <cell r="P405" t="str">
            <v>INSTITUTO NACIONAL CENTRAL UNICO COORDINADOR DE ABLACION E IMPLANTE,</v>
          </cell>
          <cell r="Q405" t="str">
            <v>jgarcia@incucai.gov.ar</v>
          </cell>
          <cell r="R405" t="str">
            <v>REMEDIAR</v>
          </cell>
        </row>
        <row r="406">
          <cell r="A406" t="str">
            <v>OC 80_1012_OC21</v>
          </cell>
          <cell r="B406" t="str">
            <v>OC</v>
          </cell>
          <cell r="C406" t="str">
            <v>80_1012_OC21</v>
          </cell>
          <cell r="D406" t="str">
            <v>2021_80_1012_OC21</v>
          </cell>
          <cell r="E406" t="str">
            <v>80-0004-LPU20</v>
          </cell>
          <cell r="F406" t="str">
            <v>EX-2020-25539505- -APN-DCYCMS#MSYDS</v>
          </cell>
          <cell r="G406" t="str">
            <v>PFIZER S.R.L.</v>
          </cell>
          <cell r="H406" t="str">
            <v>licitaciones@pfizer.com</v>
          </cell>
          <cell r="I406">
            <v>44231</v>
          </cell>
          <cell r="J406">
            <v>44231</v>
          </cell>
          <cell r="K406">
            <v>44596</v>
          </cell>
          <cell r="L406">
            <v>12</v>
          </cell>
          <cell r="M406">
            <v>170280</v>
          </cell>
          <cell r="N406" t="str">
            <v>OC 80_1012_OC21 - RENG. N° 12</v>
          </cell>
          <cell r="O406" t="str">
            <v>SIROLIMUS 1 MG.; MARCA COMERCIAL: RAPAMUNE; FORMA FARMACÉUTICA: COMPRIMIDOS RECUBIERTOS; PRESENTACIÓN: ENVASE POR 60 COMPRIMIDOS RECUBIERTOS</v>
          </cell>
          <cell r="P406" t="str">
            <v>INSTITUTO NACIONAL CENTRAL UNICO COORDINADOR DE ABLACION E IMPLANTE,</v>
          </cell>
          <cell r="Q406" t="str">
            <v>jgarcia@incucai.gov.ar</v>
          </cell>
          <cell r="R406" t="str">
            <v>REMEDIAR</v>
          </cell>
        </row>
        <row r="407">
          <cell r="A407" t="str">
            <v>OC 80_1012_OC21</v>
          </cell>
          <cell r="B407" t="str">
            <v>OC</v>
          </cell>
          <cell r="C407" t="str">
            <v>80_1012_OC21</v>
          </cell>
          <cell r="D407" t="str">
            <v>2021_80_1012_OC21</v>
          </cell>
          <cell r="E407" t="str">
            <v>80-0004-LPU20</v>
          </cell>
          <cell r="F407" t="str">
            <v>EX-2020-25539505- -APN-DCYCMS#MSYDS</v>
          </cell>
          <cell r="G407" t="str">
            <v>PFIZER S.R.L.</v>
          </cell>
          <cell r="H407" t="str">
            <v>licitaciones@pfizer.com</v>
          </cell>
          <cell r="I407">
            <v>44231</v>
          </cell>
          <cell r="J407">
            <v>44231</v>
          </cell>
          <cell r="K407">
            <v>44596</v>
          </cell>
          <cell r="L407">
            <v>13</v>
          </cell>
          <cell r="M407">
            <v>52380</v>
          </cell>
          <cell r="N407" t="str">
            <v>OC 80_1012_OC21 - RENG. N° 13</v>
          </cell>
          <cell r="O407" t="str">
            <v>SIROLIMUS 2 MG.; MARCA COMERCIAL: RAPAMUNE; FORMA FARMACÉUTICA: COMPRIMIDOS RECUBIERTOS; PRESENTACIÓN: ENVASE POR 30 COMPRIMIDOS RECUBIERTOS</v>
          </cell>
          <cell r="P407" t="str">
            <v>INSTITUTO NACIONAL CENTRAL UNICO COORDINADOR DE ABLACION E IMPLANTE,</v>
          </cell>
          <cell r="Q407" t="str">
            <v>jgarcia@incucai.gov.ar</v>
          </cell>
          <cell r="R407" t="str">
            <v>REMEDIAR</v>
          </cell>
        </row>
        <row r="408">
          <cell r="A408" t="str">
            <v>OC 80_1013_OC21</v>
          </cell>
          <cell r="B408" t="str">
            <v>OC</v>
          </cell>
          <cell r="C408" t="str">
            <v>80_1013_OC21</v>
          </cell>
          <cell r="D408" t="str">
            <v>2021_80_1013_OC21</v>
          </cell>
          <cell r="E408" t="str">
            <v>80-0004-LPU20</v>
          </cell>
          <cell r="F408" t="str">
            <v>EX-2020-25539505- -APN-DCYCMS#MSYDS</v>
          </cell>
          <cell r="G408" t="str">
            <v>SANOFI - AVENTIS ARGENTINA S.A.</v>
          </cell>
          <cell r="H408" t="str">
            <v>arlicitaciones@sanofi.com</v>
          </cell>
          <cell r="I408">
            <v>44231</v>
          </cell>
          <cell r="J408">
            <v>44231</v>
          </cell>
          <cell r="K408">
            <v>44596</v>
          </cell>
          <cell r="L408">
            <v>26</v>
          </cell>
          <cell r="M408">
            <v>300</v>
          </cell>
          <cell r="N408" t="str">
            <v>OC 80_1013_OC21 - RENG. N° 26</v>
          </cell>
          <cell r="O408" t="str">
            <v>GLOBULINA DE CONEJO ANTILINFOCITO T 25 MG.; MARCA COMERCIAL: TIMOGLOBULINA 25 MG.; FORMA FARMACÉUTICA: POLVO PARA SOLUCIÓN INYECTABLE; PRESENTACIÓN: 1 FRASCO AMPOLLA CON POLVO</v>
          </cell>
          <cell r="P408" t="str">
            <v>INSTITUTO NACIONAL CENTRAL UNICO COORDINADOR DE ABLACION E IMPLANTE,</v>
          </cell>
          <cell r="Q408" t="str">
            <v>jgarcia@incucai.gov.ar</v>
          </cell>
          <cell r="R408" t="str">
            <v>INCUCAI</v>
          </cell>
        </row>
        <row r="409">
          <cell r="A409" t="str">
            <v>OC 80_1014_OC21</v>
          </cell>
          <cell r="B409" t="str">
            <v>OC</v>
          </cell>
          <cell r="C409" t="str">
            <v>80_1014_OC21</v>
          </cell>
          <cell r="D409" t="str">
            <v>2021_80_1014_OC21</v>
          </cell>
          <cell r="E409" t="str">
            <v>80-0004-LPU20</v>
          </cell>
          <cell r="F409" t="str">
            <v>EX-2020-25539505- -APN-DCYCMS#MSYDS</v>
          </cell>
          <cell r="G409" t="str">
            <v>PRODUCTOS ROCHE S.A.Q. e I.</v>
          </cell>
          <cell r="H409" t="str">
            <v>nestor.blanco@roche.com</v>
          </cell>
          <cell r="I409">
            <v>44231</v>
          </cell>
          <cell r="J409">
            <v>44231</v>
          </cell>
          <cell r="K409">
            <v>44596</v>
          </cell>
          <cell r="L409">
            <v>27</v>
          </cell>
          <cell r="M409">
            <v>15840</v>
          </cell>
          <cell r="N409" t="str">
            <v>OC 80_1014_OC21 - RENG. N° 27</v>
          </cell>
          <cell r="O409" t="str">
            <v>VALGANCICLOVIR 450 MG.; MARCA COMERCIAL: VALIXA; FORMA FARMACÉUTICA: COMPRIMIDOS RECUBIERTOS; PRESENTACIÓN: COMPRIMIDOS RECUBIERTOS X 60</v>
          </cell>
          <cell r="P409" t="str">
            <v>INSTITUTO NACIONAL CENTRAL UNICO COORDINADOR DE ABLACION E IMPLANTE,</v>
          </cell>
          <cell r="Q409" t="str">
            <v>jgarcia@incucai.gov.ar</v>
          </cell>
          <cell r="R409" t="str">
            <v>INCUCAI</v>
          </cell>
        </row>
        <row r="410">
          <cell r="A410" t="str">
            <v>OC 80_1015_OC21</v>
          </cell>
          <cell r="B410" t="str">
            <v>OC</v>
          </cell>
          <cell r="C410" t="str">
            <v>80_1015_OC21</v>
          </cell>
          <cell r="D410" t="str">
            <v>2021_80_1015_OC21</v>
          </cell>
          <cell r="E410" t="str">
            <v>80-0004-LPU20</v>
          </cell>
          <cell r="F410" t="str">
            <v>EX-2020-25539505- -APN-DCYCMS#MSYDS</v>
          </cell>
          <cell r="G410" t="str">
            <v>LABORATORIOS RICHET SA</v>
          </cell>
          <cell r="H410" t="str">
            <v>asotelo@richet.com</v>
          </cell>
          <cell r="I410">
            <v>44231</v>
          </cell>
          <cell r="J410">
            <v>44231</v>
          </cell>
          <cell r="K410">
            <v>44596</v>
          </cell>
          <cell r="L410">
            <v>28</v>
          </cell>
          <cell r="M410">
            <v>796</v>
          </cell>
          <cell r="N410" t="str">
            <v>OC 80_1015_OC21 - RENG. N° 28</v>
          </cell>
          <cell r="O410" t="str">
            <v>GANCICLOVIR 500 MG.; MARCA COMERCIAL: GANCICLOVIR RICHET; FORMA FARMACÉUTICA: FRASCO AMPOLLA; PRESENTACIÓN: ENVASE CONTENIENDO 1 FRASCO AMPOLLA</v>
          </cell>
          <cell r="P410" t="str">
            <v>INSTITUTO NACIONAL CENTRAL UNICO COORDINADOR DE ABLACION E IMPLANTE,</v>
          </cell>
          <cell r="Q410" t="str">
            <v>jgarcia@incucai.gov.ar</v>
          </cell>
          <cell r="R410" t="str">
            <v>INCUCAI</v>
          </cell>
        </row>
        <row r="411">
          <cell r="A411" t="str">
            <v>OC 80_1016-OC21</v>
          </cell>
          <cell r="B411" t="str">
            <v>OC</v>
          </cell>
          <cell r="C411" t="str">
            <v>80_1016-OC21</v>
          </cell>
          <cell r="D411" t="str">
            <v>2021_80_1016-OC21</v>
          </cell>
          <cell r="E411" t="str">
            <v>80-0061-CDI20</v>
          </cell>
          <cell r="F411" t="str">
            <v>EX-2020-79785172- -APN-DCYC#MS</v>
          </cell>
          <cell r="G411" t="str">
            <v>LABORATORIOS FEDERALES ARGENTINOS SA</v>
          </cell>
          <cell r="H411" t="str">
            <v>ventasinstitucionales@lafedar.com</v>
          </cell>
          <cell r="I411">
            <v>44236</v>
          </cell>
          <cell r="J411">
            <v>44236</v>
          </cell>
          <cell r="K411">
            <v>44601</v>
          </cell>
          <cell r="L411">
            <v>1</v>
          </cell>
          <cell r="M411">
            <v>44436</v>
          </cell>
          <cell r="N411" t="str">
            <v>OC 80_1016-OC21 - RENG. N° 1</v>
          </cell>
          <cell r="O411" t="str">
            <v>SOFOSBUVIR 400 MG.; NOMBRE COMERCIAL: HEPAGRIS; FORMA FARMACÉUTICA: COMPRIMIDO RECUBIERTO; PRESENTACIÓN: 28 COMPRIMIDOS POR ENVASE SECUNDARIO</v>
          </cell>
          <cell r="P411" t="str">
            <v>DIRECCIÓN DE RESPUESTA AL VIH INFECCIONES DE TRANSMICIÓN SEXUAL, HEPATITIS VIRALES Y TUBERCULOSIS</v>
          </cell>
          <cell r="Q411" t="str">
            <v>m.campetelli@hotmail.com; sidamedadm@msal.gov.ar; adm.comprasdsyets@gmail.com</v>
          </cell>
          <cell r="R411" t="str">
            <v>A DESIGNAR</v>
          </cell>
        </row>
        <row r="412">
          <cell r="A412" t="str">
            <v>OC 80_1017_OC21</v>
          </cell>
          <cell r="B412" t="str">
            <v>OC</v>
          </cell>
          <cell r="C412" t="str">
            <v>80_1017_OC21</v>
          </cell>
          <cell r="D412" t="str">
            <v>2021_80_1017_OC21</v>
          </cell>
          <cell r="E412" t="str">
            <v>80-0061-CDI20</v>
          </cell>
          <cell r="F412" t="str">
            <v>EX-2020-79785172- -APN-DCYC#MS</v>
          </cell>
          <cell r="G412" t="str">
            <v>LABORATORIOS RICHMOND SACIF</v>
          </cell>
          <cell r="H412" t="str">
            <v>licitaciones@richmondlab.com.ar</v>
          </cell>
          <cell r="I412">
            <v>44236</v>
          </cell>
          <cell r="J412">
            <v>44236</v>
          </cell>
          <cell r="K412">
            <v>44601</v>
          </cell>
          <cell r="L412">
            <v>1</v>
          </cell>
          <cell r="M412">
            <v>44408</v>
          </cell>
          <cell r="N412" t="str">
            <v>OC 80_1017_OC21 - RENG. N° 1</v>
          </cell>
          <cell r="O412" t="str">
            <v>SOFOSBUVIR 400 MG MARCA COMERCIAL: PROBIRASE PRESENTACIÓN: ESTUCHE POR 28 COMPRIMIDOS RECUBIERTOS</v>
          </cell>
          <cell r="P412" t="str">
            <v>DIRECCIÓN DE RESPUESTA AL VIH INFECCIONES DE TRANSMICIÓN SEXUAL, HEPATITIS VIRALES Y TUBERCULOSIS</v>
          </cell>
          <cell r="Q412" t="str">
            <v>m.campetelli@hotmail.com; sidamedadm@msal.gov.ar; adm.comprasdsyets@gmail.com</v>
          </cell>
          <cell r="R412" t="str">
            <v>A DESIGNAR</v>
          </cell>
        </row>
        <row r="413">
          <cell r="A413" t="str">
            <v>OC 80_1018_OC21</v>
          </cell>
          <cell r="B413" t="str">
            <v>OC</v>
          </cell>
          <cell r="C413" t="str">
            <v>80_1018_OC21</v>
          </cell>
          <cell r="D413" t="str">
            <v>2021_80_1018_OC21</v>
          </cell>
          <cell r="E413" t="str">
            <v>80-0010-LPU20</v>
          </cell>
          <cell r="F413" t="str">
            <v>EX-2020-27313766- -APN-DCYCMS#MSYDS</v>
          </cell>
          <cell r="G413" t="str">
            <v>FARMED S.A.</v>
          </cell>
          <cell r="H413" t="str">
            <v>farmed@ciudad.com.ar</v>
          </cell>
          <cell r="I413">
            <v>44237</v>
          </cell>
          <cell r="J413">
            <v>44237</v>
          </cell>
          <cell r="K413">
            <v>44602</v>
          </cell>
          <cell r="L413">
            <v>2</v>
          </cell>
          <cell r="M413">
            <v>76608</v>
          </cell>
          <cell r="N413" t="str">
            <v>OC 80_1018_OC21 - RENG. N° 2</v>
          </cell>
          <cell r="O413" t="str">
            <v>ANASTROZOL 1 MG NOMBRE COMERCIAL: ANASTROZOL GLENMARK FORMA FARMACÉUTICA: COMPRIMIDO RECUBIERTO PRESENTACIÓN: ENVASE POR 30 COMPRIMIDOS</v>
          </cell>
          <cell r="P413" t="str">
            <v>COORDINACION DE BANCO DE DROGAS</v>
          </cell>
          <cell r="Q413" t="str">
            <v>bndofarmacia@msal.gov.ar;bndofarmacia@gmail.com</v>
          </cell>
          <cell r="R413" t="str">
            <v>ALMACENES/LOG-IN</v>
          </cell>
        </row>
        <row r="414">
          <cell r="A414" t="str">
            <v>OC 80_1018_OC21</v>
          </cell>
          <cell r="B414" t="str">
            <v>OC</v>
          </cell>
          <cell r="C414" t="str">
            <v>80_1018_OC21</v>
          </cell>
          <cell r="D414" t="str">
            <v>2021_80_1018_OC21</v>
          </cell>
          <cell r="E414" t="str">
            <v>80-0010-LPU20</v>
          </cell>
          <cell r="F414" t="str">
            <v>EX-2020-27313766- -APN-DCYCMS#MSYDS</v>
          </cell>
          <cell r="G414" t="str">
            <v>FARMED S.A.</v>
          </cell>
          <cell r="H414" t="str">
            <v>farmed@ciudad.com.ar</v>
          </cell>
          <cell r="I414">
            <v>44237</v>
          </cell>
          <cell r="J414">
            <v>44237</v>
          </cell>
          <cell r="K414">
            <v>44602</v>
          </cell>
          <cell r="L414">
            <v>23</v>
          </cell>
          <cell r="M414">
            <v>1500</v>
          </cell>
          <cell r="N414" t="str">
            <v>OC 80_1018_OC21 - RENG. N° 23</v>
          </cell>
          <cell r="O414" t="str">
            <v>DOCETAXEL ANHIDRO 80 MG NOMBRE COMERCIAL: DOCETAXEL GLENMARK FORMA FARMACÉUTICA: SOLUCION INYECTABLE PARA INFUSION PRESENTACIÓN: 1 FRASCO AMPOLLA POR 80 MG + FRASCO AMPOLLA DISOLVENTE</v>
          </cell>
          <cell r="P414" t="str">
            <v>COORDINACION DE BANCO DE DROGAS</v>
          </cell>
          <cell r="Q414" t="str">
            <v>bndofarmacia@msal.gov.ar;bndofarmacia@gmail.com</v>
          </cell>
          <cell r="R414" t="str">
            <v>ALMACENES/LOG-IN</v>
          </cell>
        </row>
        <row r="415">
          <cell r="A415" t="str">
            <v>OC 80_1019_OC21</v>
          </cell>
          <cell r="B415" t="str">
            <v>OC</v>
          </cell>
          <cell r="C415" t="str">
            <v>80_1019_OC21</v>
          </cell>
          <cell r="D415" t="str">
            <v>2021_80_1019_OC21</v>
          </cell>
          <cell r="E415" t="str">
            <v>80-0010-LPU20</v>
          </cell>
          <cell r="F415" t="str">
            <v>EX-2020-27313766- -APN-DCYCMS#MSYDS</v>
          </cell>
          <cell r="G415" t="str">
            <v>LABORATORIOS RICHMOND SACIF</v>
          </cell>
          <cell r="H415" t="str">
            <v>licitaciones@richmondlab.com.ar</v>
          </cell>
          <cell r="I415">
            <v>44238</v>
          </cell>
          <cell r="J415">
            <v>44238</v>
          </cell>
          <cell r="K415">
            <v>44603</v>
          </cell>
          <cell r="L415">
            <v>5</v>
          </cell>
          <cell r="M415">
            <v>192960</v>
          </cell>
          <cell r="N415" t="str">
            <v>OC 80_1019_OC21 - RENG. N° 5</v>
          </cell>
          <cell r="O415" t="str">
            <v>CAPECITABINA 500 MG NOMBRE COMERCIAL: CAPECIT FORMA FARMACÉUTICA: COMPRIMIDO RECUBIERTO PRESENTACIÓN: BLISTER POR 120 UNIDADES</v>
          </cell>
          <cell r="P415" t="str">
            <v>COORDINACION DE BANCO DE DROGAS</v>
          </cell>
          <cell r="Q415" t="str">
            <v>bndofarmacia@msal.gov.ar;bndofarmacia@gmail.com</v>
          </cell>
          <cell r="R415" t="str">
            <v>ALMACENES/LOG-IN</v>
          </cell>
        </row>
        <row r="416">
          <cell r="A416" t="str">
            <v>OC 80_1019_OC21</v>
          </cell>
          <cell r="B416" t="str">
            <v>OC</v>
          </cell>
          <cell r="C416" t="str">
            <v>80_1019_OC21</v>
          </cell>
          <cell r="D416" t="str">
            <v>2021_80_1019_OC21</v>
          </cell>
          <cell r="E416" t="str">
            <v>80-0010-LPU20</v>
          </cell>
          <cell r="F416" t="str">
            <v>EX-2020-27313766- -APN-DCYCMS#MSYDS</v>
          </cell>
          <cell r="G416" t="str">
            <v>LABORATORIOS RICHMOND SACIF</v>
          </cell>
          <cell r="H416" t="str">
            <v>licitaciones@richmondlab.com.ar</v>
          </cell>
          <cell r="I416">
            <v>44238</v>
          </cell>
          <cell r="J416">
            <v>44238</v>
          </cell>
          <cell r="K416">
            <v>44603</v>
          </cell>
          <cell r="L416">
            <v>19</v>
          </cell>
          <cell r="M416">
            <v>29370</v>
          </cell>
          <cell r="N416" t="str">
            <v>OC 80_1019_OC21 - RENG. N° 19</v>
          </cell>
          <cell r="O416" t="str">
            <v>DASATINIB MONOHIDRATO 100 MG NOMBRE COMERCIAL: FONTRAX FORMA FARMACÉUTICA: COMPRIMIDO RECUBIERTO PRESENTACIÓN: BLISTER POR 30 UNIDADES</v>
          </cell>
          <cell r="P416" t="str">
            <v>COORDINACION DE BANCO DE DROGAS</v>
          </cell>
          <cell r="Q416" t="str">
            <v>bndofarmacia@msal.gov.ar;bndofarmacia@gmail.com</v>
          </cell>
          <cell r="R416" t="str">
            <v>ALMACENES/LOG-IN</v>
          </cell>
        </row>
        <row r="417">
          <cell r="A417" t="str">
            <v>OC 80_1019_OC21</v>
          </cell>
          <cell r="B417" t="str">
            <v>OC</v>
          </cell>
          <cell r="C417" t="str">
            <v>80_1019_OC21</v>
          </cell>
          <cell r="D417" t="str">
            <v>2021_80_1019_OC21</v>
          </cell>
          <cell r="E417" t="str">
            <v>80-0010-LPU20</v>
          </cell>
          <cell r="F417" t="str">
            <v>EX-2020-27313766- -APN-DCYCMS#MSYDS</v>
          </cell>
          <cell r="G417" t="str">
            <v>LABORATORIOS RICHMOND SACIF</v>
          </cell>
          <cell r="H417" t="str">
            <v>licitaciones@richmondlab.com.ar</v>
          </cell>
          <cell r="I417">
            <v>44238</v>
          </cell>
          <cell r="J417">
            <v>44238</v>
          </cell>
          <cell r="K417">
            <v>44603</v>
          </cell>
          <cell r="L417">
            <v>33</v>
          </cell>
          <cell r="M417">
            <v>1440</v>
          </cell>
          <cell r="N417" t="str">
            <v>OC 80_1019_OC21 - RENG. N° 33</v>
          </cell>
          <cell r="O417" t="str">
            <v>GEMCITABINA (COMO CLORHIDRATO) 200 MG NOMBRE COMERCIAL: GEZT FORMA FARMACÉUTICA: POLVO LIOFILIZADO PARA INYECTABLE PRESENTACIÓN: 1 FRASCO AMPOLLA POR 200 MG</v>
          </cell>
          <cell r="P417" t="str">
            <v>COORDINACION DE BANCO DE DROGAS</v>
          </cell>
          <cell r="Q417" t="str">
            <v>bndofarmacia@msal.gov.ar;bndofarmacia@gmail.com</v>
          </cell>
          <cell r="R417" t="str">
            <v>ALMACENES/LOG-IN</v>
          </cell>
        </row>
        <row r="418">
          <cell r="A418" t="str">
            <v>OC 80_1019_OC21</v>
          </cell>
          <cell r="B418" t="str">
            <v>OC</v>
          </cell>
          <cell r="C418" t="str">
            <v>80_1019_OC21</v>
          </cell>
          <cell r="D418" t="str">
            <v>2021_80_1019_OC21</v>
          </cell>
          <cell r="E418" t="str">
            <v>80-0010-LPU20</v>
          </cell>
          <cell r="F418" t="str">
            <v>EX-2020-27313766- -APN-DCYCMS#MSYDS</v>
          </cell>
          <cell r="G418" t="str">
            <v>LABORATORIOS RICHMOND SACIF</v>
          </cell>
          <cell r="H418" t="str">
            <v>licitaciones@richmondlab.com.ar</v>
          </cell>
          <cell r="I418">
            <v>44238</v>
          </cell>
          <cell r="J418">
            <v>44238</v>
          </cell>
          <cell r="K418">
            <v>44603</v>
          </cell>
          <cell r="L418">
            <v>34</v>
          </cell>
          <cell r="M418">
            <v>2076</v>
          </cell>
          <cell r="N418" t="str">
            <v>OC 80_1019_OC21 - RENG. N° 34</v>
          </cell>
          <cell r="O418" t="str">
            <v>GEMCITABINA (COMO CLORHIDRATO) 1 G NOMBRE COMERCIAL: GEZT FORMA FARMACÉUTICA: POLVO LIOFILIZADO PARA INYECTABLE PRESENTACIÓN: 1 FRASCO AMPOLLA POR 1 G</v>
          </cell>
          <cell r="P418" t="str">
            <v>COORDINACION DE BANCO DE DROGAS</v>
          </cell>
          <cell r="Q418" t="str">
            <v>bndofarmacia@msal.gov.ar;bndofarmacia@gmail.com</v>
          </cell>
          <cell r="R418" t="str">
            <v>ALMACENES/LOG-IN</v>
          </cell>
        </row>
        <row r="419">
          <cell r="A419" t="str">
            <v>OC 80_1020_OC21</v>
          </cell>
          <cell r="B419" t="str">
            <v>OC</v>
          </cell>
          <cell r="C419" t="str">
            <v>80_1020_OC21</v>
          </cell>
          <cell r="D419" t="str">
            <v>2021_80_1020_OC21</v>
          </cell>
          <cell r="E419" t="str">
            <v>80-0010-LPU20</v>
          </cell>
          <cell r="F419" t="str">
            <v>EX-2020-27313766- -APN-DCYCMS#MSYDS</v>
          </cell>
          <cell r="G419" t="str">
            <v>NOVARTIS ARGENTINA SA</v>
          </cell>
          <cell r="H419" t="str">
            <v>licitaciones.novartis@novartis.com</v>
          </cell>
          <cell r="I419">
            <v>44238</v>
          </cell>
          <cell r="J419">
            <v>44238</v>
          </cell>
          <cell r="K419">
            <v>44603</v>
          </cell>
          <cell r="L419">
            <v>10</v>
          </cell>
          <cell r="M419">
            <v>5400</v>
          </cell>
          <cell r="N419" t="str">
            <v>OC 80_1020_OC21 - RENG. N° 10</v>
          </cell>
          <cell r="O419" t="str">
            <v>CICLOSPORINA 50 MG NOMBRE COMERCIAL: SANDIMMUN NEORAL FORMA FARMACÉUTICA: CAPSULA BLANDA PRESENTACIÓN: BLISTER POR 50 UNIDADES</v>
          </cell>
          <cell r="P419" t="str">
            <v>COORDINACION DE BANCO DE DROGAS</v>
          </cell>
          <cell r="Q419" t="str">
            <v>bndofarmacia@msal.gov.ar;bndofarmacia@gmail.com</v>
          </cell>
          <cell r="R419" t="str">
            <v>ALMACENES/LOG-IN</v>
          </cell>
        </row>
        <row r="420">
          <cell r="A420" t="str">
            <v>OC 80_1020_OC21</v>
          </cell>
          <cell r="B420" t="str">
            <v>OC</v>
          </cell>
          <cell r="C420" t="str">
            <v>80_1020_OC21</v>
          </cell>
          <cell r="D420" t="str">
            <v>2021_80_1020_OC21</v>
          </cell>
          <cell r="E420" t="str">
            <v>80-0010-LPU20</v>
          </cell>
          <cell r="F420" t="str">
            <v>EX-2020-27313766- -APN-DCYCMS#MSYDS</v>
          </cell>
          <cell r="G420" t="str">
            <v>NOVARTIS ARGENTINA SA</v>
          </cell>
          <cell r="H420" t="str">
            <v>licitaciones.novartis@novartis.com</v>
          </cell>
          <cell r="I420">
            <v>44238</v>
          </cell>
          <cell r="J420">
            <v>44238</v>
          </cell>
          <cell r="K420">
            <v>44603</v>
          </cell>
          <cell r="L420">
            <v>11</v>
          </cell>
          <cell r="M420">
            <v>3600</v>
          </cell>
          <cell r="N420" t="str">
            <v>OC 80_1020_OC21 - RENG. N° 11</v>
          </cell>
          <cell r="O420" t="str">
            <v>CICLOSPORINA 100 MG NOMBRE COMERCIAL: SANDIMMUN NEORAL FORMA FARMACÉUTICA: CAPSULA BLANDA PRESENTACIÓN: BLISTER POR 50 UNIDADES</v>
          </cell>
          <cell r="P420" t="str">
            <v>COORDINACION DE BANCO DE DROGAS</v>
          </cell>
          <cell r="Q420" t="str">
            <v>bndofarmacia@msal.gov.ar;bndofarmacia@gmail.com</v>
          </cell>
          <cell r="R420" t="str">
            <v>ALMACENES/LOG-IN</v>
          </cell>
        </row>
        <row r="421">
          <cell r="A421" t="str">
            <v>OC 80_1020_OC21</v>
          </cell>
          <cell r="B421" t="str">
            <v>OC</v>
          </cell>
          <cell r="C421" t="str">
            <v>80_1020_OC21</v>
          </cell>
          <cell r="D421" t="str">
            <v>2021_80_1020_OC21</v>
          </cell>
          <cell r="E421" t="str">
            <v>80-0010-LPU20</v>
          </cell>
          <cell r="F421" t="str">
            <v>EX-2020-27313766- -APN-DCYCMS#MSYDS</v>
          </cell>
          <cell r="G421" t="str">
            <v>NOVARTIS ARGENTINA SA</v>
          </cell>
          <cell r="H421" t="str">
            <v>licitaciones.novartis@novartis.com</v>
          </cell>
          <cell r="I421">
            <v>44238</v>
          </cell>
          <cell r="J421">
            <v>44238</v>
          </cell>
          <cell r="K421">
            <v>44603</v>
          </cell>
          <cell r="L421">
            <v>40</v>
          </cell>
          <cell r="M421">
            <v>2570</v>
          </cell>
          <cell r="N421" t="str">
            <v>OC 80_1020_OC21 - RENG. N° 40</v>
          </cell>
          <cell r="O421" t="str">
            <v>LEUPROLIDE ACETATO 7.5 MG NOMBRE COMERCIAL: LECTRUM 7.5 MG FORMA FARMACÉUTICA: INYECTABLE LIOFILIZADO DE DEPOSITO PRESENTACIÓN: 1 FRASCO AMPOLLA POR 7.5 MG</v>
          </cell>
          <cell r="P421" t="str">
            <v>COORDINACION DE BANCO DE DROGAS</v>
          </cell>
          <cell r="Q421" t="str">
            <v>bndofarmacia@msal.gov.ar;bndofarmacia@gmail.com</v>
          </cell>
          <cell r="R421" t="str">
            <v>ALMACENES/LOG-IN</v>
          </cell>
        </row>
        <row r="422">
          <cell r="A422" t="str">
            <v>OC 80_1021_OC21</v>
          </cell>
          <cell r="B422" t="str">
            <v>OC</v>
          </cell>
          <cell r="C422" t="str">
            <v>80_1021_OC21</v>
          </cell>
          <cell r="D422" t="str">
            <v>2021_80_1021_OC21</v>
          </cell>
          <cell r="E422" t="str">
            <v>80-0010-LPU20</v>
          </cell>
          <cell r="F422" t="str">
            <v>EX-2020-27313766- -APN-DCYCMS#MSYDS</v>
          </cell>
          <cell r="G422" t="str">
            <v>LABORATORIO VARIFARMA S.A.</v>
          </cell>
          <cell r="H422" t="str">
            <v>ggimenez@varifarma.com.ar</v>
          </cell>
          <cell r="I422">
            <v>44238</v>
          </cell>
          <cell r="J422">
            <v>44238</v>
          </cell>
          <cell r="K422">
            <v>44603</v>
          </cell>
          <cell r="L422">
            <v>16</v>
          </cell>
          <cell r="M422">
            <v>792</v>
          </cell>
          <cell r="N422" t="str">
            <v>OC 80_1021_OC21 - RENG. N° 16</v>
          </cell>
          <cell r="O422" t="str">
            <v>CLOFARABINA 20 MG NOMBRE COMERCIAL: CISTADINE FORMA FARMACÉUTICA: SOLUCION INYECTABLE PRESENTACIÓN: 1 FRASCO AMPOLLA POR 20 ML</v>
          </cell>
          <cell r="P422" t="str">
            <v>COORDINACION DE BANCO DE DROGAS</v>
          </cell>
          <cell r="Q422" t="str">
            <v>bndofarmacia@msal.gov.ar;bndofarmacia@gmail.com</v>
          </cell>
          <cell r="R422" t="str">
            <v>ALMACENES/LOG-IN</v>
          </cell>
        </row>
        <row r="423">
          <cell r="A423" t="str">
            <v>OC 80_1021_OC21</v>
          </cell>
          <cell r="B423" t="str">
            <v>OC</v>
          </cell>
          <cell r="C423" t="str">
            <v>80_1021_OC21</v>
          </cell>
          <cell r="D423" t="str">
            <v>2021_80_1021_OC21</v>
          </cell>
          <cell r="E423" t="str">
            <v>80-0010-LPU20</v>
          </cell>
          <cell r="F423" t="str">
            <v>EX-2020-27313766- -APN-DCYCMS#MSYDS</v>
          </cell>
          <cell r="G423" t="str">
            <v>LABORATORIO VARIFARMA S.A.</v>
          </cell>
          <cell r="H423" t="str">
            <v>ggimenez@varifarma.com.ar</v>
          </cell>
          <cell r="I423">
            <v>44238</v>
          </cell>
          <cell r="J423">
            <v>44238</v>
          </cell>
          <cell r="K423">
            <v>44603</v>
          </cell>
          <cell r="L423">
            <v>17</v>
          </cell>
          <cell r="M423">
            <v>3000</v>
          </cell>
          <cell r="N423" t="str">
            <v>OC 80_1021_OC21 - RENG. N° 17</v>
          </cell>
          <cell r="O423" t="str">
            <v>DACARBAZINA 200 MG NOMBRE COMERCIAL: DACARBAZINA VARIFARMA FORMA FARMACÉUTICA: INYECTABLE LIOFILIZADO PRESENTACIÓN: 1 FRASCO AMPOLLA POR 200 MG</v>
          </cell>
          <cell r="P423" t="str">
            <v>COORDINACION DE BANCO DE DROGAS</v>
          </cell>
          <cell r="Q423" t="str">
            <v>bndofarmacia@msal.gov.ar;bndofarmacia@gmail.com</v>
          </cell>
          <cell r="R423" t="str">
            <v>ALMACENES/LOG-IN</v>
          </cell>
        </row>
        <row r="424">
          <cell r="A424" t="str">
            <v>OC 80_1021_OC21</v>
          </cell>
          <cell r="B424" t="str">
            <v>OC</v>
          </cell>
          <cell r="C424" t="str">
            <v>80_1021_OC21</v>
          </cell>
          <cell r="D424" t="str">
            <v>2021_80_1021_OC21</v>
          </cell>
          <cell r="E424" t="str">
            <v>80-0010-LPU20</v>
          </cell>
          <cell r="F424" t="str">
            <v>EX-2020-27313766- -APN-DCYCMS#MSYDS</v>
          </cell>
          <cell r="G424" t="str">
            <v>LABORATORIO VARIFARMA S.A.</v>
          </cell>
          <cell r="H424" t="str">
            <v>ggimenez@varifarma.com.ar</v>
          </cell>
          <cell r="I424">
            <v>44238</v>
          </cell>
          <cell r="J424">
            <v>44238</v>
          </cell>
          <cell r="K424">
            <v>44603</v>
          </cell>
          <cell r="L424">
            <v>28</v>
          </cell>
          <cell r="M424">
            <v>492</v>
          </cell>
          <cell r="N424" t="str">
            <v>OC 80_1021_OC21 - RENG. N° 28</v>
          </cell>
          <cell r="O424" t="str">
            <v>ERITROPOYETINA HUMANA RECOMBINANTE 10000 UI / 1 ML NOMBRE COMERCIAL: EPOGEN FORMA FARMACÉUTICA: SOLUCION INYECTABLE PRESENTACIÓN: 1 FRASCO AMPOLLA POR 1 ML</v>
          </cell>
          <cell r="P424" t="str">
            <v>COORDINACION DE BANCO DE DROGAS</v>
          </cell>
          <cell r="Q424" t="str">
            <v>bndofarmacia@msal.gov.ar;bndofarmacia@gmail.com</v>
          </cell>
          <cell r="R424" t="str">
            <v>ALMACENES/LOG-IN</v>
          </cell>
        </row>
        <row r="425">
          <cell r="A425" t="str">
            <v>OC 80_1021_OC21</v>
          </cell>
          <cell r="B425" t="str">
            <v>OC</v>
          </cell>
          <cell r="C425" t="str">
            <v>80_1021_OC21</v>
          </cell>
          <cell r="D425" t="str">
            <v>2021_80_1021_OC21</v>
          </cell>
          <cell r="E425" t="str">
            <v>80-0010-LPU20</v>
          </cell>
          <cell r="F425" t="str">
            <v>EX-2020-27313766- -APN-DCYCMS#MSYDS</v>
          </cell>
          <cell r="G425" t="str">
            <v>LABORATORIO VARIFARMA S.A.</v>
          </cell>
          <cell r="H425" t="str">
            <v>ggimenez@varifarma.com.ar</v>
          </cell>
          <cell r="I425">
            <v>44238</v>
          </cell>
          <cell r="J425">
            <v>44238</v>
          </cell>
          <cell r="K425">
            <v>44603</v>
          </cell>
          <cell r="L425">
            <v>35</v>
          </cell>
          <cell r="M425">
            <v>23000</v>
          </cell>
          <cell r="N425" t="str">
            <v>OC 80_1021_OC21 - RENG. N° 35</v>
          </cell>
          <cell r="O425" t="str">
            <v>HIDROXIUREA 500 MG NOMBRE COMERCIAL: HIDROXIUREA VARIFARMA FORMA FARMACÉUTICA: CAPSULA DURA PRESENTACIÓN: BLISTER POR 100 UNIDADES</v>
          </cell>
          <cell r="P425" t="str">
            <v>COORDINACION DE BANCO DE DROGAS</v>
          </cell>
          <cell r="Q425" t="str">
            <v>bndofarmacia@msal.gov.ar;bndofarmacia@gmail.com</v>
          </cell>
          <cell r="R425" t="str">
            <v>ALMACENES/LOG-IN</v>
          </cell>
        </row>
        <row r="426">
          <cell r="A426" t="str">
            <v>OC 80_1021_OC21</v>
          </cell>
          <cell r="B426" t="str">
            <v>OC</v>
          </cell>
          <cell r="C426" t="str">
            <v>80_1021_OC21</v>
          </cell>
          <cell r="D426" t="str">
            <v>2021_80_1021_OC21</v>
          </cell>
          <cell r="E426" t="str">
            <v>80-0010-LPU20</v>
          </cell>
          <cell r="F426" t="str">
            <v>EX-2020-27313766- -APN-DCYCMS#MSYDS</v>
          </cell>
          <cell r="G426" t="str">
            <v>LABORATORIO VARIFARMA S.A.</v>
          </cell>
          <cell r="H426" t="str">
            <v>ggimenez@varifarma.com.ar</v>
          </cell>
          <cell r="I426">
            <v>44238</v>
          </cell>
          <cell r="J426">
            <v>44238</v>
          </cell>
          <cell r="K426">
            <v>44603</v>
          </cell>
          <cell r="L426">
            <v>62</v>
          </cell>
          <cell r="M426">
            <v>720</v>
          </cell>
          <cell r="N426" t="str">
            <v>OC 80_1021_OC21 - RENG. N° 62</v>
          </cell>
          <cell r="O426" t="str">
            <v>TRIOXIDO DE ARSENICO 10 MG / 10 ML NOMBRE COMERCIAL: VARITRINOX FORMA FARMACÉUTICA: SOLUCION INYECTABLE PRESENTACIÓN: 10 AMPOLLAS POR 10 ML</v>
          </cell>
          <cell r="P426" t="str">
            <v>COORDINACION DE BANCO DE DROGAS</v>
          </cell>
          <cell r="Q426" t="str">
            <v>bndofarmacia@msal.gov.ar;bndofarmacia@gmail.com</v>
          </cell>
          <cell r="R426" t="str">
            <v>ALMACENES/LOG-IN</v>
          </cell>
        </row>
        <row r="427">
          <cell r="A427" t="str">
            <v>OC 80_1022_OC21</v>
          </cell>
          <cell r="B427" t="str">
            <v>OC</v>
          </cell>
          <cell r="C427" t="str">
            <v>80_1022_OC21</v>
          </cell>
          <cell r="D427" t="str">
            <v>2021_80_1022_OC21</v>
          </cell>
          <cell r="E427" t="str">
            <v>80-0010-LPU20</v>
          </cell>
          <cell r="F427" t="str">
            <v>EX-2020-27313766- -APN-DCYCMS#MSYDS</v>
          </cell>
          <cell r="G427" t="str">
            <v>LABORATORIO KEMEX S.A..</v>
          </cell>
          <cell r="H427" t="str">
            <v>info@kemexlab.com</v>
          </cell>
          <cell r="I427">
            <v>44238</v>
          </cell>
          <cell r="J427">
            <v>44238</v>
          </cell>
          <cell r="K427">
            <v>44603</v>
          </cell>
          <cell r="L427">
            <v>20</v>
          </cell>
          <cell r="M427">
            <v>1956</v>
          </cell>
          <cell r="N427" t="str">
            <v>OC 80_1022_OC21 - RENG. N° 20</v>
          </cell>
          <cell r="O427" t="str">
            <v>DAUNORUBICINA 20 MG NOMBRE COMERCIAL: DAUNORUBICINA KEMEX FORMA FARMACÉUTICA: POLVO LIOFILIZADO PARA INYECTABLE PRESENTACIÓN: 1 FRASCO AMPOLLA POR 20 MG</v>
          </cell>
          <cell r="P427" t="str">
            <v>COORDINACION DE BANCO DE DROGAS</v>
          </cell>
          <cell r="Q427" t="str">
            <v>bndofarmacia@msal.gov.ar;bndofarmacia@gmail.com</v>
          </cell>
          <cell r="R427" t="str">
            <v>ALMACENES/LOG-IN</v>
          </cell>
        </row>
        <row r="428">
          <cell r="A428" t="str">
            <v>OC 80_1022_OC21</v>
          </cell>
          <cell r="B428" t="str">
            <v>OC</v>
          </cell>
          <cell r="C428" t="str">
            <v>80_1022_OC21</v>
          </cell>
          <cell r="D428" t="str">
            <v>2021_80_1022_OC21</v>
          </cell>
          <cell r="E428" t="str">
            <v>80-0010-LPU20</v>
          </cell>
          <cell r="F428" t="str">
            <v>EX-2020-27313766- -APN-DCYCMS#MSYDS</v>
          </cell>
          <cell r="G428" t="str">
            <v>LABORATORIO KEMEX S.A..</v>
          </cell>
          <cell r="H428" t="str">
            <v>info@kemexlab.com</v>
          </cell>
          <cell r="I428">
            <v>44238</v>
          </cell>
          <cell r="J428">
            <v>44238</v>
          </cell>
          <cell r="K428">
            <v>44603</v>
          </cell>
          <cell r="L428">
            <v>38</v>
          </cell>
          <cell r="M428">
            <v>1920</v>
          </cell>
          <cell r="N428" t="str">
            <v>OC 80_1022_OC21 - RENG. N° 38</v>
          </cell>
          <cell r="O428" t="str">
            <v>IRINOTECAN CLORHIDRATO TRIHIDRATO 20 MG NOMBRE COMERCIAL: IRINOTECAN KEMEX FORMA FARMACÉUTICA: SOLUCION INYECTABLE PRESENTACIÓN: 1 FRASCO AMPOLLA POR 100 MG</v>
          </cell>
          <cell r="P428" t="str">
            <v>COORDINACION DE BANCO DE DROGAS</v>
          </cell>
          <cell r="Q428" t="str">
            <v>bndofarmacia@msal.gov.ar;bndofarmacia@gmail.com</v>
          </cell>
          <cell r="R428" t="str">
            <v>ALMACENES/LOG-IN</v>
          </cell>
        </row>
        <row r="429">
          <cell r="A429" t="str">
            <v>OC 80_1022_OC21</v>
          </cell>
          <cell r="B429" t="str">
            <v>OC</v>
          </cell>
          <cell r="C429" t="str">
            <v>80_1022_OC21</v>
          </cell>
          <cell r="D429" t="str">
            <v>2021_80_1022_OC21</v>
          </cell>
          <cell r="E429" t="str">
            <v>80-0010-LPU20</v>
          </cell>
          <cell r="F429" t="str">
            <v>EX-2020-27313766- -APN-DCYCMS#MSYDS</v>
          </cell>
          <cell r="G429" t="str">
            <v>LABORATORIO KEMEX S.A..</v>
          </cell>
          <cell r="H429" t="str">
            <v>info@kemexlab.com</v>
          </cell>
          <cell r="I429">
            <v>44238</v>
          </cell>
          <cell r="J429">
            <v>44238</v>
          </cell>
          <cell r="K429">
            <v>44603</v>
          </cell>
          <cell r="L429">
            <v>54</v>
          </cell>
          <cell r="M429">
            <v>2400</v>
          </cell>
          <cell r="N429" t="str">
            <v>OC 80_1022_OC21 - RENG. N° 54</v>
          </cell>
          <cell r="O429" t="str">
            <v>OXALIPLATINO 100 MG NOMBRE COMERCIAL: OXALIPLATINO KEMEX FORMA FARMACÉUTICA: POLVO PARA INYECTABLE PRESENTACIÓN: 1 FRASCO AMPOLLA POR 100 MG</v>
          </cell>
          <cell r="P429" t="str">
            <v>COORDINACION DE BANCO DE DROGAS</v>
          </cell>
          <cell r="Q429" t="str">
            <v>bndofarmacia@msal.gov.ar;bndofarmacia@gmail.com</v>
          </cell>
          <cell r="R429" t="str">
            <v>ALMACENES/LOG-IN</v>
          </cell>
        </row>
        <row r="430">
          <cell r="A430" t="str">
            <v>OC 80_1022_OC21</v>
          </cell>
          <cell r="B430" t="str">
            <v>OC</v>
          </cell>
          <cell r="C430" t="str">
            <v>80_1022_OC21</v>
          </cell>
          <cell r="D430" t="str">
            <v>2021_80_1022_OC21</v>
          </cell>
          <cell r="E430" t="str">
            <v>80-0010-LPU20</v>
          </cell>
          <cell r="F430" t="str">
            <v>EX-2020-27313766- -APN-DCYCMS#MSYDS</v>
          </cell>
          <cell r="G430" t="str">
            <v>LABORATORIO KEMEX S.A..</v>
          </cell>
          <cell r="H430" t="str">
            <v>info@kemexlab.com</v>
          </cell>
          <cell r="I430">
            <v>44238</v>
          </cell>
          <cell r="J430">
            <v>44238</v>
          </cell>
          <cell r="K430">
            <v>44603</v>
          </cell>
          <cell r="L430">
            <v>55</v>
          </cell>
          <cell r="M430">
            <v>3780</v>
          </cell>
          <cell r="N430" t="str">
            <v>OC 80_1022_OC21 - RENG. N° 55</v>
          </cell>
          <cell r="O430" t="str">
            <v>PACLITAXEL 30 MG NOMBRE COMERCIAL: PACLITAXEL KEMEX FORMA FARMACÉUTICA: SOLUCION INYECTABLE PRESENTACIÓN: 1 FRASCO AMPOLLA POR 30 MG</v>
          </cell>
          <cell r="P430" t="str">
            <v>COORDINACION DE BANCO DE DROGAS</v>
          </cell>
          <cell r="Q430" t="str">
            <v>bndofarmacia@msal.gov.ar;bndofarmacia@gmail.com</v>
          </cell>
          <cell r="R430" t="str">
            <v>ALMACENES/LOG-IN</v>
          </cell>
        </row>
        <row r="431">
          <cell r="A431" t="str">
            <v>OC 80_1022_OC21</v>
          </cell>
          <cell r="B431" t="str">
            <v>OC</v>
          </cell>
          <cell r="C431" t="str">
            <v>80_1022_OC21</v>
          </cell>
          <cell r="D431" t="str">
            <v>2021_80_1022_OC21</v>
          </cell>
          <cell r="E431" t="str">
            <v>80-0010-LPU20</v>
          </cell>
          <cell r="F431" t="str">
            <v>EX-2020-27313766- -APN-DCYCMS#MSYDS</v>
          </cell>
          <cell r="G431" t="str">
            <v>LABORATORIO KEMEX S.A..</v>
          </cell>
          <cell r="H431" t="str">
            <v>info@kemexlab.com</v>
          </cell>
          <cell r="I431">
            <v>44238</v>
          </cell>
          <cell r="J431">
            <v>44238</v>
          </cell>
          <cell r="K431">
            <v>44603</v>
          </cell>
          <cell r="L431">
            <v>56</v>
          </cell>
          <cell r="M431">
            <v>3480</v>
          </cell>
          <cell r="N431" t="str">
            <v>OC 80_1022_OC21 - RENG. N° 56</v>
          </cell>
          <cell r="O431" t="str">
            <v>PACLITAXEL 100 MG NOMBRE COMERCIAL: PACLITAXEL KEMEX FORMA FARMACÉUTICA: SOLUCION INYECTABLE PRESENTACIÓN: 1 FRASCO AMPOLLA POR 100 MG</v>
          </cell>
          <cell r="P431" t="str">
            <v>COORDINACION DE BANCO DE DROGAS</v>
          </cell>
          <cell r="Q431" t="str">
            <v>bndofarmacia@msal.gov.ar;bndofarmacia@gmail.com</v>
          </cell>
          <cell r="R431" t="str">
            <v>ALMACENES/LOG-IN</v>
          </cell>
        </row>
        <row r="432">
          <cell r="A432" t="str">
            <v>OC 80_1023_OC21</v>
          </cell>
          <cell r="B432" t="str">
            <v>OC</v>
          </cell>
          <cell r="C432" t="str">
            <v>80_1023_OC21</v>
          </cell>
          <cell r="D432" t="str">
            <v>2021_80_1023_OC21</v>
          </cell>
          <cell r="E432" t="str">
            <v>80-0010-LPU20</v>
          </cell>
          <cell r="F432" t="str">
            <v>EX-2020-27313766- -APN-DCYCMS#MSYDS</v>
          </cell>
          <cell r="G432" t="str">
            <v>LABORATORIOS FEDERALES ARGENTINOS SA</v>
          </cell>
          <cell r="H432" t="str">
            <v>ventasinstitucionales@lafedar.com</v>
          </cell>
          <cell r="I432">
            <v>44238</v>
          </cell>
          <cell r="J432">
            <v>44238</v>
          </cell>
          <cell r="K432">
            <v>44603</v>
          </cell>
          <cell r="L432">
            <v>21</v>
          </cell>
          <cell r="M432">
            <v>25680</v>
          </cell>
          <cell r="N432" t="str">
            <v>OC 80_1023_OC21 - RENG. N° 21</v>
          </cell>
          <cell r="O432" t="str">
            <v>DEXAMETASONA 4 MG NOMBRE COMERCIAL: DEXALAF FORMA FARMACÉUTICA: COMPRIMIDO PRESENTACIÓN: 20 COMPRIMIDOS RECUBIERTOS POR ENVASE SECUNDARIO</v>
          </cell>
          <cell r="P432" t="str">
            <v>COORDINACION DE BANCO DE DROGAS</v>
          </cell>
          <cell r="Q432" t="str">
            <v>bndofarmacia@msal.gov.ar;bndofarmacia@gmail.com</v>
          </cell>
          <cell r="R432" t="str">
            <v>ALMACENES/LOG-IN</v>
          </cell>
        </row>
        <row r="433">
          <cell r="A433" t="str">
            <v>OC 80_1023_OC21</v>
          </cell>
          <cell r="B433" t="str">
            <v>OC</v>
          </cell>
          <cell r="C433" t="str">
            <v>80_1023_OC21</v>
          </cell>
          <cell r="D433" t="str">
            <v>2021_80_1023_OC21</v>
          </cell>
          <cell r="E433" t="str">
            <v>80-0010-LPU20</v>
          </cell>
          <cell r="F433" t="str">
            <v>EX-2020-27313766- -APN-DCYCMS#MSYDS</v>
          </cell>
          <cell r="G433" t="str">
            <v>LABORATORIOS FEDERALES ARGENTINOS SA</v>
          </cell>
          <cell r="H433" t="str">
            <v>ventasinstitucionales@lafedar.com</v>
          </cell>
          <cell r="I433">
            <v>44238</v>
          </cell>
          <cell r="J433">
            <v>44238</v>
          </cell>
          <cell r="K433">
            <v>44603</v>
          </cell>
          <cell r="L433">
            <v>52</v>
          </cell>
          <cell r="M433">
            <v>15910</v>
          </cell>
          <cell r="N433" t="str">
            <v>OC 80_1023_OC21 - RENG. N° 52</v>
          </cell>
          <cell r="O433" t="str">
            <v>ONDANSETRÓN CLORHIDRATO 8 MG NOMBRE COMERCIAL: DASENTRÓN. FORMA FARMACÉUTICA: COMPRIMIDOS PRESENTACIÓN: 30 COMPRIMIDOS POR ENVASE SECUNDARIO</v>
          </cell>
          <cell r="P433" t="str">
            <v>COORDINACION DE BANCO DE DROGAS</v>
          </cell>
          <cell r="Q433" t="str">
            <v>bndofarmacia@msal.gov.ar;bndofarmacia@gmail.com</v>
          </cell>
          <cell r="R433" t="str">
            <v>ALMACENES/LOG-IN</v>
          </cell>
        </row>
        <row r="434">
          <cell r="A434" t="str">
            <v>OC 80_1024_OC21</v>
          </cell>
          <cell r="B434" t="str">
            <v>OC</v>
          </cell>
          <cell r="C434" t="str">
            <v>80_1024_OC21</v>
          </cell>
          <cell r="D434" t="str">
            <v>2021_80_1024_OC21</v>
          </cell>
          <cell r="E434" t="str">
            <v>80-0010-LPU20</v>
          </cell>
          <cell r="F434" t="str">
            <v>EX-2020-27313766- -APN-DCYCMS#MSYDS</v>
          </cell>
          <cell r="G434" t="str">
            <v>LABORATORIO LKM S.A.</v>
          </cell>
          <cell r="H434" t="str">
            <v>mario.gerdel@grupobiotoscana.com</v>
          </cell>
          <cell r="I434">
            <v>44238</v>
          </cell>
          <cell r="J434">
            <v>44238</v>
          </cell>
          <cell r="K434">
            <v>44603</v>
          </cell>
          <cell r="L434">
            <v>22</v>
          </cell>
          <cell r="M434">
            <v>475</v>
          </cell>
          <cell r="N434" t="str">
            <v>OC 80_1024_OC21 - RENG. N° 22</v>
          </cell>
          <cell r="O434" t="str">
            <v>DOCETAXEL ANHIDRO 20 MG / 0.5 ML NOMBRE COMERCIAL: DOLECTRAN 20 FORMA FARMACÉUTICA: SOLUCION INYECTABLE PRESENTACIÓN: 1 FRASCO AMPOLLA</v>
          </cell>
          <cell r="P434" t="str">
            <v>COORDINACION DE BANCO DE DROGAS</v>
          </cell>
          <cell r="Q434" t="str">
            <v>bndofarmacia@msal.gov.ar;bndofarmacia@gmail.com</v>
          </cell>
          <cell r="R434" t="str">
            <v>ALMACENES/LOG-IN</v>
          </cell>
        </row>
        <row r="435">
          <cell r="A435" t="str">
            <v>OC 80_1024_OC21</v>
          </cell>
          <cell r="B435" t="str">
            <v>OC</v>
          </cell>
          <cell r="C435" t="str">
            <v>80_1024_OC21</v>
          </cell>
          <cell r="D435" t="str">
            <v>2021_80_1024_OC21</v>
          </cell>
          <cell r="E435" t="str">
            <v>80-0010-LPU20</v>
          </cell>
          <cell r="F435" t="str">
            <v>EX-2020-27313766- -APN-DCYCMS#MSYDS</v>
          </cell>
          <cell r="G435" t="str">
            <v>LABORATORIO LKM S.A.</v>
          </cell>
          <cell r="H435" t="str">
            <v>mario.gerdel@grupobiotoscana.com</v>
          </cell>
          <cell r="I435">
            <v>44238</v>
          </cell>
          <cell r="J435">
            <v>44238</v>
          </cell>
          <cell r="K435">
            <v>44603</v>
          </cell>
          <cell r="L435">
            <v>49</v>
          </cell>
          <cell r="M435">
            <v>132</v>
          </cell>
          <cell r="N435" t="str">
            <v>OC 80_1024_OC21 - RENG. N° 49</v>
          </cell>
          <cell r="O435" t="str">
            <v>MITOMICINA 20 MG NOMBRE COMERCIAL: MITOMICINA LKM 20 FORMA FARMACÉUTICA: INYECTABLE PARA PERFUSION PRESENTACIÓN: 1 FRASCO AMPOLLA POR 20 MG</v>
          </cell>
          <cell r="P435" t="str">
            <v>COORDINACION DE BANCO DE DROGAS</v>
          </cell>
          <cell r="Q435" t="str">
            <v>bndofarmacia@msal.gov.ar;bndofarmacia@gmail.com</v>
          </cell>
          <cell r="R435" t="str">
            <v>ALMACENES/LOG-IN</v>
          </cell>
        </row>
        <row r="436">
          <cell r="A436" t="str">
            <v>OC 80_1024_OC21</v>
          </cell>
          <cell r="B436" t="str">
            <v>OC</v>
          </cell>
          <cell r="C436" t="str">
            <v>80_1024_OC21</v>
          </cell>
          <cell r="D436" t="str">
            <v>2021_80_1024_OC21</v>
          </cell>
          <cell r="E436" t="str">
            <v>80-0010-LPU20</v>
          </cell>
          <cell r="F436" t="str">
            <v>EX-2020-27313766- -APN-DCYCMS#MSYDS</v>
          </cell>
          <cell r="G436" t="str">
            <v>LABORATORIO LKM S.A.</v>
          </cell>
          <cell r="H436" t="str">
            <v>mario.gerdel@grupobiotoscana.com</v>
          </cell>
          <cell r="I436">
            <v>44238</v>
          </cell>
          <cell r="J436">
            <v>44238</v>
          </cell>
          <cell r="K436">
            <v>44603</v>
          </cell>
          <cell r="L436">
            <v>53</v>
          </cell>
          <cell r="M436">
            <v>1040</v>
          </cell>
          <cell r="N436" t="str">
            <v>OC 80_1024_OC21 - RENG. N° 53</v>
          </cell>
          <cell r="O436" t="str">
            <v>OXALIPLATINO 50 MG NOMBRE COMERCIAL: CRISAPLA 50 FORMA FARMACÉUTICA: POLVO LIOFILIZADO PARA INYECTABLE PRESENTACIÓN: 1 FRASCO AMPOLLA POR 50 MG</v>
          </cell>
          <cell r="P436" t="str">
            <v>COORDINACION DE BANCO DE DROGAS</v>
          </cell>
          <cell r="Q436" t="str">
            <v>bndofarmacia@msal.gov.ar;bndofarmacia@gmail.com</v>
          </cell>
          <cell r="R436" t="str">
            <v>ALMACENES/LOG-IN</v>
          </cell>
        </row>
        <row r="437">
          <cell r="A437" t="str">
            <v>OC 80_1024_OC21</v>
          </cell>
          <cell r="B437" t="str">
            <v>OC</v>
          </cell>
          <cell r="C437" t="str">
            <v>80_1024_OC21</v>
          </cell>
          <cell r="D437" t="str">
            <v>2021_80_1024_OC21</v>
          </cell>
          <cell r="E437" t="str">
            <v>80-0010-LPU20</v>
          </cell>
          <cell r="F437" t="str">
            <v>EX-2020-27313766- -APN-DCYCMS#MSYDS</v>
          </cell>
          <cell r="G437" t="str">
            <v>LABORATORIO LKM S.A.</v>
          </cell>
          <cell r="H437" t="str">
            <v>mario.gerdel@grupobiotoscana.com</v>
          </cell>
          <cell r="I437">
            <v>44238</v>
          </cell>
          <cell r="J437">
            <v>44238</v>
          </cell>
          <cell r="K437">
            <v>44603</v>
          </cell>
          <cell r="L437">
            <v>63</v>
          </cell>
          <cell r="M437">
            <v>5000</v>
          </cell>
          <cell r="N437" t="str">
            <v>OC 80_1024_OC21 - RENG. N° 63</v>
          </cell>
          <cell r="O437" t="str">
            <v>VINCRISTINA SULFATO 1 MG NOMBRE COMERCIAL: VINCRISTINA LKM 1 FORMA FARMACÉUTICA: POLVO LIOFILIZADO PARA INYECTABLE PRESENTACIÓN: FRASCO AMPOLLA</v>
          </cell>
          <cell r="P437" t="str">
            <v>COORDINACION DE BANCO DE DROGAS</v>
          </cell>
          <cell r="Q437" t="str">
            <v>bndofarmacia@msal.gov.ar;bndofarmacia@gmail.com</v>
          </cell>
          <cell r="R437" t="str">
            <v>ALMACENES/LOG-IN</v>
          </cell>
        </row>
        <row r="438">
          <cell r="A438" t="str">
            <v>OC 80_1025_OC21</v>
          </cell>
          <cell r="B438" t="str">
            <v>OC</v>
          </cell>
          <cell r="C438" t="str">
            <v>80_1025_OC21</v>
          </cell>
          <cell r="D438" t="str">
            <v>2021_80_1025_OC21</v>
          </cell>
          <cell r="E438" t="str">
            <v>80-0010-LPU20</v>
          </cell>
          <cell r="F438" t="str">
            <v>EX-2020-27313766- -APN-DCYCMS#MSYDS</v>
          </cell>
          <cell r="G438" t="str">
            <v>LABORATORIOS IMA S.A.I.C.</v>
          </cell>
          <cell r="H438" t="str">
            <v>noelia.richard@laboratoriosima.com.ar</v>
          </cell>
          <cell r="I438">
            <v>44238</v>
          </cell>
          <cell r="J438">
            <v>44238</v>
          </cell>
          <cell r="K438">
            <v>44603</v>
          </cell>
          <cell r="L438">
            <v>25</v>
          </cell>
          <cell r="M438">
            <v>5100</v>
          </cell>
          <cell r="N438" t="str">
            <v>OC 80_1025_OC21 - RENG. N° 25</v>
          </cell>
          <cell r="O438" t="str">
            <v>DOXORUBICINA CLORHIDRATO 50 MG NOMBRE COMERCIAL: DOXORUBICINA IMA FORMA FARMACÉUTICA: INYECTABLE PARA PERFUSION PRESENTACIÓN: 1 FRASCO AMPOLLA POR 50 MG</v>
          </cell>
          <cell r="P438" t="str">
            <v>COORDINACION DE BANCO DE DROGAS</v>
          </cell>
          <cell r="Q438" t="str">
            <v>bndofarmacia@msal.gov.ar;bndofarmacia@gmail.com</v>
          </cell>
          <cell r="R438" t="str">
            <v>ALMACENES/LOG-IN</v>
          </cell>
        </row>
        <row r="439">
          <cell r="A439" t="str">
            <v>OC 80_1025_OC21</v>
          </cell>
          <cell r="B439" t="str">
            <v>OC</v>
          </cell>
          <cell r="C439" t="str">
            <v>80_1025_OC21</v>
          </cell>
          <cell r="D439" t="str">
            <v>2021_80_1025_OC21</v>
          </cell>
          <cell r="E439" t="str">
            <v>80-0010-LPU20</v>
          </cell>
          <cell r="F439" t="str">
            <v>EX-2020-27313766- -APN-DCYCMS#MSYDS</v>
          </cell>
          <cell r="G439" t="str">
            <v>LABORATORIOS IMA S.A.I.C.</v>
          </cell>
          <cell r="H439" t="str">
            <v>noelia.richard@laboratoriosima.com.ar</v>
          </cell>
          <cell r="I439">
            <v>44238</v>
          </cell>
          <cell r="J439">
            <v>44238</v>
          </cell>
          <cell r="K439">
            <v>44603</v>
          </cell>
          <cell r="L439">
            <v>31</v>
          </cell>
          <cell r="M439">
            <v>204</v>
          </cell>
          <cell r="N439" t="str">
            <v>OC 80_1025_OC21 - RENG. N° 31</v>
          </cell>
          <cell r="O439" t="str">
            <v>FLUDARABINA FOSFATO 50 MG NOMBRE COMERCIAL: FLUDARABINA IMA FORMA FARMACÉUTICA: POLVO LIOFILIZADO PARA INYECTABLE PRESENTACIÓN: 1 FRASCO AMPOLLA POR 50 MG</v>
          </cell>
          <cell r="P439" t="str">
            <v>COORDINACION DE BANCO DE DROGAS</v>
          </cell>
          <cell r="Q439" t="str">
            <v>bndofarmacia@msal.gov.ar;bndofarmacia@gmail.com</v>
          </cell>
          <cell r="R439" t="str">
            <v>ALMACENES/LOG-IN</v>
          </cell>
        </row>
        <row r="440">
          <cell r="A440" t="str">
            <v>OC 80_1026_OC21</v>
          </cell>
          <cell r="B440" t="str">
            <v>OC</v>
          </cell>
          <cell r="C440" t="str">
            <v>80_1026_OC21</v>
          </cell>
          <cell r="D440" t="str">
            <v>2021_80_1026_OC21</v>
          </cell>
          <cell r="E440" t="str">
            <v>80-0010-LPU20</v>
          </cell>
          <cell r="F440" t="str">
            <v>EX-2020-27313766- -APN-DCYCMS#MSYDS</v>
          </cell>
          <cell r="G440" t="str">
            <v>GEMABIOTECH SAU</v>
          </cell>
          <cell r="H440" t="str">
            <v>VENTAS@GEMABIOTECH.COM</v>
          </cell>
          <cell r="I440">
            <v>44238</v>
          </cell>
          <cell r="J440">
            <v>44238</v>
          </cell>
          <cell r="K440">
            <v>44603</v>
          </cell>
          <cell r="L440">
            <v>26</v>
          </cell>
          <cell r="M440">
            <v>468</v>
          </cell>
          <cell r="N440" t="str">
            <v>OC 80_1026_OC21 - RENG. N° 26</v>
          </cell>
          <cell r="O440" t="str">
            <v>DOXORUBICINA CLORHIDRATO 20 MG NOMBRE COMERCIAL: LIBENDE FORMA FARMACÉUTICA: DISPERSION LIPOSOMAL INYECTABLE ENDOVENOSA PRESENTACIÓN: 1 FRASCO AMPOLLA POR 10 ML</v>
          </cell>
          <cell r="P440" t="str">
            <v>COORDINACION DE BANCO DE DROGAS</v>
          </cell>
          <cell r="Q440" t="str">
            <v>bndofarmacia@msal.gov.ar;bndofarmacia@gmail.com</v>
          </cell>
          <cell r="R440" t="str">
            <v>ALMACENES/LOG-IN</v>
          </cell>
        </row>
        <row r="441">
          <cell r="A441" t="str">
            <v>OC 80_1026_OC21</v>
          </cell>
          <cell r="B441" t="str">
            <v>OC</v>
          </cell>
          <cell r="C441" t="str">
            <v>80_1026_OC21</v>
          </cell>
          <cell r="D441" t="str">
            <v>2021_80_1026_OC21</v>
          </cell>
          <cell r="E441" t="str">
            <v>80-0010-LPU20</v>
          </cell>
          <cell r="F441" t="str">
            <v>EX-2020-27313766- -APN-DCYCMS#MSYDS</v>
          </cell>
          <cell r="G441" t="str">
            <v>GEMABIOTECH SAU</v>
          </cell>
          <cell r="H441" t="str">
            <v>VENTAS@GEMABIOTECH.COM</v>
          </cell>
          <cell r="I441">
            <v>44238</v>
          </cell>
          <cell r="J441">
            <v>44238</v>
          </cell>
          <cell r="K441">
            <v>44603</v>
          </cell>
          <cell r="L441">
            <v>27</v>
          </cell>
          <cell r="M441">
            <v>432</v>
          </cell>
          <cell r="N441" t="str">
            <v>OC 80_1026_OC21 - RENG. N° 27</v>
          </cell>
          <cell r="O441" t="str">
            <v>ERITROPOYETINA HUMANA RECOMBINANTE (RHUEPO) 4000 UI NOMBRE COMERCIAL: HEMASTIM P FORMA FARMACÉUTICA: SOLUCION INYECTABLE PRESENTACIÓN: 1 AMPOLLA POR 4000 UI/2,0ML</v>
          </cell>
          <cell r="P441" t="str">
            <v>COORDINACION DE BANCO DE DROGAS</v>
          </cell>
          <cell r="Q441" t="str">
            <v>bndofarmacia@msal.gov.ar;bndofarmacia@gmail.com</v>
          </cell>
          <cell r="R441" t="str">
            <v>ALMACENES/LOG-IN</v>
          </cell>
        </row>
        <row r="442">
          <cell r="A442" t="str">
            <v>OC 80_1027_OC21</v>
          </cell>
          <cell r="B442" t="str">
            <v>OC</v>
          </cell>
          <cell r="C442" t="str">
            <v>80_1027_OC21</v>
          </cell>
          <cell r="D442" t="str">
            <v>2021_80_1027_OC21</v>
          </cell>
          <cell r="E442" t="str">
            <v>80-0010-LPU20</v>
          </cell>
          <cell r="F442" t="str">
            <v>EX-2020-27313766-APN-DCYCMS#MSYDS</v>
          </cell>
          <cell r="G442" t="str">
            <v>GOBBI NOVAG</v>
          </cell>
          <cell r="H442" t="str">
            <v>sdeangelis@gobbinovag.com</v>
          </cell>
          <cell r="I442">
            <v>0</v>
          </cell>
          <cell r="J442">
            <v>0</v>
          </cell>
          <cell r="K442" t="str">
            <v>CONSULTAR</v>
          </cell>
          <cell r="L442">
            <v>44</v>
          </cell>
          <cell r="M442">
            <v>30000</v>
          </cell>
          <cell r="N442" t="str">
            <v>OC 80_1027_OC21 - RENG. N° 44</v>
          </cell>
          <cell r="O442" t="str">
            <v>MESNA 200 MG / 2 ML Nombre Comercial: MESNA Forma Farmacéutica: INYECTABLE PARAPERFUSION Presentación: 15 AMPOLLAS por 2 ML N° de Certificado ANMAT: 39.118</v>
          </cell>
          <cell r="P442" t="str">
            <v>COORDINACION DE BANCO DE DROGAS</v>
          </cell>
          <cell r="Q442" t="str">
            <v>bndofarmacia@msal.gov.ar;bndofarmacia@gmail.com</v>
          </cell>
          <cell r="R442" t="str">
            <v>ALMACENES/LOG-IN</v>
          </cell>
        </row>
        <row r="443">
          <cell r="A443" t="str">
            <v>OC 80_1028_OC21</v>
          </cell>
          <cell r="B443" t="str">
            <v>OC</v>
          </cell>
          <cell r="C443" t="str">
            <v>80_1028_OC21</v>
          </cell>
          <cell r="D443" t="str">
            <v>2021_80_1028_OC21</v>
          </cell>
          <cell r="E443" t="str">
            <v>80-0010-LPU20</v>
          </cell>
          <cell r="F443" t="str">
            <v>EX-2020-27313766- -APN-DCYCMS#MSYDS</v>
          </cell>
          <cell r="G443" t="str">
            <v>IVAX ARGENTINA SOCIEDAD ANONIMA</v>
          </cell>
          <cell r="H443" t="str">
            <v>ventasespeciales.ivax-teva@tevapharm.com</v>
          </cell>
          <cell r="I443">
            <v>44238</v>
          </cell>
          <cell r="J443">
            <v>44238</v>
          </cell>
          <cell r="K443">
            <v>44603</v>
          </cell>
          <cell r="L443">
            <v>47</v>
          </cell>
          <cell r="M443">
            <v>19440</v>
          </cell>
          <cell r="N443" t="str">
            <v>OC 80_1028_OC21 - RENG. N° 47</v>
          </cell>
          <cell r="O443" t="str">
            <v>METOTREXATO 2.5 MG NOMBRE COMERCIAL: ERVEMIN FORMA FARMACÉUTICA: COMPRIMIDO PRESENTACIÓN: BLISTER POR 20 UNIDADES</v>
          </cell>
          <cell r="P443" t="str">
            <v>COORDINACION DE BANCO DE DROGAS</v>
          </cell>
          <cell r="Q443" t="str">
            <v>bndofarmacia@msal.gov.ar;bndofarmacia@gmail.com</v>
          </cell>
          <cell r="R443" t="str">
            <v>ALMACENES/LOG-IN</v>
          </cell>
        </row>
        <row r="444">
          <cell r="A444" t="str">
            <v>OC 80_1028_OC21</v>
          </cell>
          <cell r="B444" t="str">
            <v>OC</v>
          </cell>
          <cell r="C444" t="str">
            <v>80_1028_OC21</v>
          </cell>
          <cell r="D444" t="str">
            <v>2021_80_1028_OC21</v>
          </cell>
          <cell r="E444" t="str">
            <v>80-0010-LPU20</v>
          </cell>
          <cell r="F444" t="str">
            <v>EX-2020-27313766- -APN-DCYCMS#MSYDS</v>
          </cell>
          <cell r="G444" t="str">
            <v>IVAX ARGENTINA SOCIEDAD ANONIMA</v>
          </cell>
          <cell r="H444" t="str">
            <v>ventasespeciales.ivax-teva@tevapharm.com</v>
          </cell>
          <cell r="I444">
            <v>44238</v>
          </cell>
          <cell r="J444">
            <v>44238</v>
          </cell>
          <cell r="K444">
            <v>44603</v>
          </cell>
          <cell r="L444">
            <v>48</v>
          </cell>
          <cell r="M444">
            <v>15840</v>
          </cell>
          <cell r="N444" t="str">
            <v>OC 80_1028_OC21 - RENG. N° 48</v>
          </cell>
          <cell r="O444" t="str">
            <v>METOTREXATO 7.5 MG NOMBRE COMERCIAL: ERVEMIN FORMA FARMACÉUTICA: COMPRIMIDO PRESENTACIÓN: BLISTER POR 10 UNIDADES</v>
          </cell>
          <cell r="P444" t="str">
            <v>COORDINACION DE BANCO DE DROGAS</v>
          </cell>
          <cell r="Q444" t="str">
            <v>bndofarmacia@msal.gov.ar;bndofarmacia@gmail.com</v>
          </cell>
          <cell r="R444" t="str">
            <v>ALMACENES/LOG-IN</v>
          </cell>
        </row>
        <row r="445">
          <cell r="A445" t="str">
            <v>OC 80_1029_OC21</v>
          </cell>
          <cell r="B445" t="str">
            <v>OC</v>
          </cell>
          <cell r="C445" t="str">
            <v>80_1029_OC21</v>
          </cell>
          <cell r="D445" t="str">
            <v>2021_80_1029_OC21</v>
          </cell>
          <cell r="E445" t="str">
            <v>80-0010-LPU20</v>
          </cell>
          <cell r="F445" t="str">
            <v>EX-2020-27313766- -APN-DCYCMS#MSYDS</v>
          </cell>
          <cell r="G445" t="str">
            <v xml:space="preserve"> LABORATORIO FABRA SA</v>
          </cell>
          <cell r="H445" t="str">
            <v>info@fabra.com.ar</v>
          </cell>
          <cell r="I445">
            <v>44238</v>
          </cell>
          <cell r="J445">
            <v>44238</v>
          </cell>
          <cell r="K445">
            <v>44603</v>
          </cell>
          <cell r="L445">
            <v>51</v>
          </cell>
          <cell r="M445">
            <v>19250</v>
          </cell>
          <cell r="N445" t="str">
            <v>OC 80_1029_OC21 - RENG. N° 51</v>
          </cell>
          <cell r="O445" t="str">
            <v>ONDANSETRON 8 MG / 4 ML NOMBRE COMERCIAL: ONDANSETRON FABRA FORMA FARMACÉUTICA: INYECTABLE PRESENTACIÓN: 1 AMPOLLA POR 4 ML</v>
          </cell>
          <cell r="P445" t="str">
            <v>COORDINACION DE BANCO DE DROGAS</v>
          </cell>
          <cell r="Q445" t="str">
            <v>bndofarmacia@msal.gov.ar;bndofarmacia@gmail.com</v>
          </cell>
          <cell r="R445" t="str">
            <v>ALMACENES/LOG-IN</v>
          </cell>
        </row>
        <row r="446">
          <cell r="A446" t="str">
            <v>OC 80_1030_OC21</v>
          </cell>
          <cell r="B446" t="str">
            <v>OC</v>
          </cell>
          <cell r="C446" t="str">
            <v>80_1030_OC21</v>
          </cell>
          <cell r="D446" t="str">
            <v>2021_80_1030_OC21</v>
          </cell>
          <cell r="E446" t="str">
            <v>80-0010-LPU20</v>
          </cell>
          <cell r="F446" t="str">
            <v>EX-2020-27313766- -APN-DCYCMS#MSYDS</v>
          </cell>
          <cell r="G446" t="str">
            <v>LABORATORIO ELEA PHOENIX S.A.</v>
          </cell>
          <cell r="H446" t="str">
            <v>marcelo.rovira@elea.com</v>
          </cell>
          <cell r="I446">
            <v>44238</v>
          </cell>
          <cell r="J446">
            <v>44238</v>
          </cell>
          <cell r="K446">
            <v>44603</v>
          </cell>
          <cell r="L446">
            <v>58</v>
          </cell>
          <cell r="M446">
            <v>2556</v>
          </cell>
          <cell r="N446" t="str">
            <v>OC 80_1030_OC21 - RENG. N° 58</v>
          </cell>
          <cell r="O446" t="str">
            <v>RITUXIMAB 100 MG NOMBRE COMERCIAL: NOVEX FORMA FARMACÉUTICA: SOLUCION INYECTABLE ENDOVENOSA CONCENTRADA PRESENTACIÓN: ENVASE POR 2 VIALES DE 100 MG</v>
          </cell>
          <cell r="P446" t="str">
            <v>COORDINACION DE BANCO DE DROGAS</v>
          </cell>
          <cell r="Q446" t="str">
            <v>bndofarmacia@msal.gov.ar;bndofarmacia@gmail.com</v>
          </cell>
          <cell r="R446" t="str">
            <v>ALMACENES/LOG-IN</v>
          </cell>
        </row>
        <row r="447">
          <cell r="A447" t="str">
            <v>OC 80_1031_OC21</v>
          </cell>
          <cell r="B447" t="str">
            <v>OC</v>
          </cell>
          <cell r="C447" t="str">
            <v>80_1031_OC21</v>
          </cell>
          <cell r="D447" t="str">
            <v>2021_80_1031_OC21</v>
          </cell>
          <cell r="E447" t="str">
            <v>80-0055-CDI20</v>
          </cell>
          <cell r="F447" t="str">
            <v>EX-2020-72247551- -APN-DCYC#MS</v>
          </cell>
          <cell r="G447" t="str">
            <v>PRODUCTOS ROCHE S.A.Q. e I.</v>
          </cell>
          <cell r="H447" t="str">
            <v>nestor.blanco@roche.com</v>
          </cell>
          <cell r="I447">
            <v>44238</v>
          </cell>
          <cell r="J447" t="str">
            <v>NO INFORMA</v>
          </cell>
          <cell r="K447" t="str">
            <v>12 MESES A PARTIR DEL INICIO DEL DOCUMENTRO CONTRACTUAL</v>
          </cell>
          <cell r="L447">
            <v>1</v>
          </cell>
          <cell r="M447">
            <v>36000</v>
          </cell>
          <cell r="N447" t="str">
            <v>OC 80_1031_OC21 - RENG. N° 1</v>
          </cell>
          <cell r="O447" t="str">
            <v>VALGANCICLOVIR 450 MG MARCA COMERCIAL: VALIXA FORMA FARMACÉUTICA: COMPRIMIDOS RECUBIERTOS PRESENTACIÓN: COMPRIMIDOS RECUBIERTOS X 60</v>
          </cell>
          <cell r="P447" t="str">
            <v>DIRECCIÓN DE RESPUESTA AL VIH INFECCIONES DE TRANSMICIÓN SEXUAL, HEPATITIS VIRALES Y TUBERCULOSIS</v>
          </cell>
          <cell r="Q447" t="str">
            <v>m.campetelli@hotmail.com; sidamedadm@msal.gov.ar; adm.comprasdsyets@gmail.com</v>
          </cell>
          <cell r="R447" t="str">
            <v>A DESIGNAR</v>
          </cell>
        </row>
        <row r="448">
          <cell r="A448" t="str">
            <v>OC 80_1032_OC21</v>
          </cell>
          <cell r="B448" t="str">
            <v>OC</v>
          </cell>
          <cell r="C448" t="str">
            <v>80_1032_OC21</v>
          </cell>
          <cell r="D448" t="str">
            <v>2021_80_1032_OC21</v>
          </cell>
          <cell r="E448" t="str">
            <v>80-0057-CDI20</v>
          </cell>
          <cell r="F448" t="str">
            <v>EX-2020-77312835- -APN-DCYC#MS</v>
          </cell>
          <cell r="G448" t="str">
            <v>MICROSULES ARGENTINA SAde SCIIA</v>
          </cell>
          <cell r="H448" t="str">
            <v>licitaciones@microsules.com.ar</v>
          </cell>
          <cell r="I448">
            <v>44249</v>
          </cell>
          <cell r="J448">
            <v>44249</v>
          </cell>
          <cell r="K448">
            <v>44614</v>
          </cell>
          <cell r="L448">
            <v>2</v>
          </cell>
          <cell r="M448">
            <v>183420</v>
          </cell>
          <cell r="N448" t="str">
            <v>OC 80_1032_OC21 - RENG. N° 2</v>
          </cell>
          <cell r="O448" t="str">
            <v>LAMIVUDINA MICROSULES FORMA FARMACEUTICA: COMPRIMIDO RECUBIERTO. PRESENTACION: ENVASE POR 30 COMPRIMIDOS RECUBIERTOS. CERTIFICADO ANMAT: 48.976.</v>
          </cell>
          <cell r="P448" t="str">
            <v>DIRECCIÓN DE RESPUESTA AL VIH INFECCIONES DE TRANSMICIÓN SEXUAL, HEPATITIS VIRALES Y TUBERCULOSIS</v>
          </cell>
          <cell r="Q448" t="str">
            <v>m.campetelli@hotmail.com;sidamedadm@msal.gov.ar</v>
          </cell>
          <cell r="R448" t="str">
            <v>A DESIGNAR</v>
          </cell>
        </row>
        <row r="449">
          <cell r="A449" t="str">
            <v>OC 80_1033_OC21</v>
          </cell>
          <cell r="B449" t="str">
            <v>OC</v>
          </cell>
          <cell r="C449" t="str">
            <v>80_1033_OC21</v>
          </cell>
          <cell r="D449" t="str">
            <v>2021_80_1033_OC21</v>
          </cell>
          <cell r="E449" t="str">
            <v>80-0057-CDI20</v>
          </cell>
          <cell r="F449" t="str">
            <v>EX-2020-77312835- -APN-DCYC#MS</v>
          </cell>
          <cell r="G449" t="str">
            <v>LABORATORIOS RICHMOND SACIF</v>
          </cell>
          <cell r="H449" t="str">
            <v>licitaciones@richmondlab.com.ar</v>
          </cell>
          <cell r="I449">
            <v>44249</v>
          </cell>
          <cell r="J449">
            <v>44249</v>
          </cell>
          <cell r="K449">
            <v>44614</v>
          </cell>
          <cell r="L449">
            <v>3</v>
          </cell>
          <cell r="M449">
            <v>180000</v>
          </cell>
          <cell r="N449" t="str">
            <v>OC 80_1033_OC21 - RENG. N° 3</v>
          </cell>
          <cell r="O449" t="str">
            <v>TENOFOVIR ALAFENAMIDA 25 MGR/EMTRICITABINA 200 MGR. MARCA COMERCIAL: PREVID. FORMAFARMACEUTICA: COMPRIMIDO RECUBIERTO. PRESENTACION: ENVASE CONTENIENDO 3 BLISTER POR 10COMPRIMIDOS RECUBIERTOS CADA UNO. CERTIFICADO ANMAT: 58.721.</v>
          </cell>
          <cell r="P449" t="str">
            <v>DIRECCIÓN DE RESPUESTA AL VIH INFECCIONES DE TRANSMICIÓN SEXUAL, HEPATITIS VIRALES Y TUBERCULOSIS</v>
          </cell>
          <cell r="Q449" t="str">
            <v>m.campetelli@hotmail.com;sidamedadm@msal.gov.ar</v>
          </cell>
          <cell r="R449" t="str">
            <v>A DESIGNAR</v>
          </cell>
        </row>
        <row r="450">
          <cell r="A450" t="str">
            <v>OC 80_1149_OC21</v>
          </cell>
          <cell r="B450" t="str">
            <v>OC</v>
          </cell>
          <cell r="C450" t="str">
            <v>80_1149_OC21</v>
          </cell>
          <cell r="D450" t="str">
            <v>2021_80_1149_OC21</v>
          </cell>
          <cell r="E450" t="str">
            <v>80-0052-CDI20</v>
          </cell>
          <cell r="F450" t="str">
            <v>EX-2020-71639049- -APN-DCYC#MS</v>
          </cell>
          <cell r="G450" t="str">
            <v>HOLLEN AG. LTDA. SRL</v>
          </cell>
          <cell r="H450" t="str">
            <v>info@hollen-ag.com.ar</v>
          </cell>
          <cell r="I450">
            <v>44230</v>
          </cell>
          <cell r="J450">
            <v>44230</v>
          </cell>
          <cell r="K450">
            <v>44411</v>
          </cell>
          <cell r="L450">
            <v>1</v>
          </cell>
          <cell r="M450">
            <v>340000</v>
          </cell>
          <cell r="N450" t="str">
            <v>OC 80_1149_OC21 - RENG. N° 1</v>
          </cell>
          <cell r="O450" t="str">
            <v>PRAZIQUANTEL 100 MILIGRAMOS; NOMBRE COMERCIAL: PRAZIQUANTEL RICHMOND; PRESENTACIÓN: POTES DE PVC CON BOLSAS DE POLIETILENO SELLADAS POR 1000 COMPRIMIDOS Y TAPA DE SEGURIDAD A ROSCA</v>
          </cell>
          <cell r="P450" t="str">
            <v>COORDINACIÓN DE ZOONOSIS</v>
          </cell>
          <cell r="Q450" t="str">
            <v>nacasas@msal.gov.ar</v>
          </cell>
          <cell r="R450" t="str">
            <v>DEPARTAMENTO DE ALMACENES</v>
          </cell>
        </row>
        <row r="451">
          <cell r="A451" t="str">
            <v>OC 80_1149_OC21</v>
          </cell>
          <cell r="B451" t="str">
            <v>OC</v>
          </cell>
          <cell r="C451" t="str">
            <v>80_1149_OC21</v>
          </cell>
          <cell r="D451" t="str">
            <v>2021_80_1149_OC21</v>
          </cell>
          <cell r="E451" t="str">
            <v>80-0052-CDI20</v>
          </cell>
          <cell r="F451" t="str">
            <v>EX-2020-71639049- -APN-DCYC#MS</v>
          </cell>
          <cell r="G451" t="str">
            <v>HOLLEN AG. LTDA. SRL</v>
          </cell>
          <cell r="H451" t="str">
            <v>info@hollen-ag.com.ar</v>
          </cell>
          <cell r="I451">
            <v>44230</v>
          </cell>
          <cell r="J451">
            <v>44230</v>
          </cell>
          <cell r="K451">
            <v>44411</v>
          </cell>
          <cell r="L451">
            <v>2</v>
          </cell>
          <cell r="M451">
            <v>340000</v>
          </cell>
          <cell r="N451" t="str">
            <v>OC 80_1149_OC21 - RENG. N° 2</v>
          </cell>
          <cell r="O451" t="str">
            <v>ANTIPARASITARIO DE AMPLIO ESPECTRO DE USO VETERINARIO, FENBENDAZOL 500 MG MÁS PRAZIQUANTEL 50 MG MÁS PAMOATO DE PIRANTEL 50 MG; NOMBRE COMERCIAL: APRAX; PRESENTACIÓN: POTES DE PVC CON BOLSAS DE POLIETILENO SELLADAS POR 1000 COMPRIMIDOS Y TAPA DE SEGURIDAD A ROSCA</v>
          </cell>
          <cell r="P451" t="str">
            <v>COORDINACIÓN DE ZOONOSIS</v>
          </cell>
          <cell r="Q451" t="str">
            <v>nacasas@msal.gov.ar</v>
          </cell>
          <cell r="R451" t="str">
            <v>DEPARTAMENTO DE ALMACENES</v>
          </cell>
        </row>
        <row r="452">
          <cell r="A452" t="str">
            <v>EX_2021_08170063_APN_SSGA#MS</v>
          </cell>
          <cell r="B452">
            <v>0</v>
          </cell>
          <cell r="C452" t="str">
            <v>EX_2021_08170063_APN_SSGA#MS</v>
          </cell>
          <cell r="D452" t="str">
            <v>2021_EX_2021_08170063_APN_SSGA#MS</v>
          </cell>
          <cell r="E452">
            <v>0</v>
          </cell>
          <cell r="F452" t="str">
            <v>EX-2021_08170063-APN-SSGA#MS</v>
          </cell>
          <cell r="G452" t="str">
            <v>SERUM LIFE SCIENCES LTD</v>
          </cell>
          <cell r="H452">
            <v>0</v>
          </cell>
          <cell r="I452">
            <v>44236</v>
          </cell>
          <cell r="J452">
            <v>0</v>
          </cell>
          <cell r="K452">
            <v>0</v>
          </cell>
          <cell r="L452">
            <v>1</v>
          </cell>
          <cell r="M452">
            <v>580000</v>
          </cell>
          <cell r="N452" t="str">
            <v>EX_2021_08170063_APN_SSGA#MS - RENG. N° 1</v>
          </cell>
          <cell r="O452" t="str">
            <v>VACUNA COVISHIELD/CHADOX1 NCOV-19 CORONA VIRUS VACCINE (RECOMBINANT). PRES.: VIALES X 10 DOSIS</v>
          </cell>
          <cell r="P452" t="str">
            <v>SECRETARÍA DE ACCESO A LA SALUD</v>
          </cell>
          <cell r="Q452">
            <v>0</v>
          </cell>
          <cell r="R452" t="str">
            <v>ANDREANI</v>
          </cell>
        </row>
        <row r="453">
          <cell r="A453" t="str">
            <v>SOLICITUD DE PROVISIÓN 12_21</v>
          </cell>
          <cell r="B453">
            <v>0</v>
          </cell>
          <cell r="C453" t="str">
            <v>SOLICITUD DE PROVISIÓN 12_21</v>
          </cell>
          <cell r="D453" t="str">
            <v>2021_SOLICITUD DE PROVISIÓN 12_21</v>
          </cell>
          <cell r="E453" t="str">
            <v>28_2009</v>
          </cell>
          <cell r="F453" t="str">
            <v>EX-2020-77880654-APN-SSGA#MS</v>
          </cell>
          <cell r="G453" t="str">
            <v>SINERGIUM BIOTECH - CONSORCIO DE COOPERACION</v>
          </cell>
          <cell r="H453">
            <v>0</v>
          </cell>
          <cell r="I453">
            <v>44281</v>
          </cell>
          <cell r="J453">
            <v>44281</v>
          </cell>
          <cell r="K453" t="str">
            <v>NO INFORMA</v>
          </cell>
          <cell r="L453">
            <v>1</v>
          </cell>
          <cell r="M453">
            <v>5500000</v>
          </cell>
          <cell r="N453" t="str">
            <v>SOLICITUD DE PROVISIÓN 12_21 - RENG. N° 1</v>
          </cell>
          <cell r="O453" t="str">
            <v>VACUNA ANTIGRIPAL ESTACIONAL ADULTO TRIVALENTE MONODOSIS, EN JERINGA PRELLENADA, MARCA VIRAFLU</v>
          </cell>
          <cell r="P453" t="str">
            <v>DIRECCIÓN CONTROL DE ENFERMEDADES INMUNOPREVENIBLES</v>
          </cell>
          <cell r="Q453">
            <v>0</v>
          </cell>
          <cell r="R453" t="str">
            <v>LOG-IN</v>
          </cell>
        </row>
        <row r="454">
          <cell r="A454" t="str">
            <v>SOLICITUD DE PROVISIÓN 12_21</v>
          </cell>
          <cell r="B454">
            <v>0</v>
          </cell>
          <cell r="C454" t="str">
            <v>SOLICITUD DE PROVISIÓN 12_21</v>
          </cell>
          <cell r="D454" t="str">
            <v>2021_SOLICITUD DE PROVISIÓN 12_21</v>
          </cell>
          <cell r="E454" t="str">
            <v>28_2009</v>
          </cell>
          <cell r="F454" t="str">
            <v>EX-2020-77880654-APN-SSGA#MS</v>
          </cell>
          <cell r="G454" t="str">
            <v>SINERGIUM BIOTECH - CONSORCIO DE COOPERACION</v>
          </cell>
          <cell r="H454">
            <v>0</v>
          </cell>
          <cell r="I454">
            <v>44281</v>
          </cell>
          <cell r="J454">
            <v>44281</v>
          </cell>
          <cell r="K454" t="str">
            <v>NO INFORMA</v>
          </cell>
          <cell r="L454">
            <v>2</v>
          </cell>
          <cell r="M454">
            <v>1500000</v>
          </cell>
          <cell r="N454" t="str">
            <v>SOLICITUD DE PROVISIÓN 12_21 - RENG. N° 2</v>
          </cell>
          <cell r="O454" t="str">
            <v>VACUNA ANTIGRIPAL ESTACIONAL PEDIATRICA TR IVALENTE, MONODOSIS, EN JERINGA PRELLENADA, MARCA VIRAFLU</v>
          </cell>
          <cell r="P454" t="str">
            <v>DIRECCIÓN CONTROL DE ENFERMEDADES INMUNOPREVENIBLES</v>
          </cell>
          <cell r="Q454">
            <v>0</v>
          </cell>
          <cell r="R454" t="str">
            <v>LOG-IN</v>
          </cell>
        </row>
        <row r="455">
          <cell r="A455" t="str">
            <v>SOLICITUD DE PROVISIÓN 12_21</v>
          </cell>
          <cell r="B455">
            <v>0</v>
          </cell>
          <cell r="C455" t="str">
            <v>SOLICITUD DE PROVISIÓN 12_21</v>
          </cell>
          <cell r="D455" t="str">
            <v>2021_SOLICITUD DE PROVISIÓN 12_21</v>
          </cell>
          <cell r="E455" t="str">
            <v>28_2009</v>
          </cell>
          <cell r="F455" t="str">
            <v>EX-2020-77880654-APN-SSGA#MS</v>
          </cell>
          <cell r="G455" t="str">
            <v>SINERGIUM BIOTECH - CONSORCIO DE COOPERACION</v>
          </cell>
          <cell r="H455">
            <v>0</v>
          </cell>
          <cell r="I455">
            <v>44281</v>
          </cell>
          <cell r="J455">
            <v>44281</v>
          </cell>
          <cell r="K455" t="str">
            <v>NO INFORMA</v>
          </cell>
          <cell r="L455">
            <v>3</v>
          </cell>
          <cell r="M455">
            <v>2600000</v>
          </cell>
          <cell r="N455" t="str">
            <v>SOLICITUD DE PROVISIÓN 12_21 - RENG. N° 3</v>
          </cell>
          <cell r="O455" t="str">
            <v>VACUNA ANTIGRIPAL ESTACIONAL ADYUVANYADA TRIVALENTE, MONODOSIS, EN JERINGA PRELLENADA, MARCA FLUXVIR</v>
          </cell>
          <cell r="P455" t="str">
            <v>DIRECCIÓN CONTROL DE ENFERMEDADES INMUNOPREVENIBLES</v>
          </cell>
          <cell r="Q455">
            <v>0</v>
          </cell>
          <cell r="R455" t="str">
            <v>LOG-IN</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row>
        <row r="548">
          <cell r="A548">
            <v>0</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row>
        <row r="549">
          <cell r="A549">
            <v>0</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row>
        <row r="550">
          <cell r="A550">
            <v>0</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row>
        <row r="551">
          <cell r="A551">
            <v>0</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row>
        <row r="553">
          <cell r="A553">
            <v>0</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row>
        <row r="554">
          <cell r="A554">
            <v>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row>
        <row r="555">
          <cell r="A555">
            <v>0</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row>
        <row r="557">
          <cell r="A557">
            <v>0</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row>
        <row r="560">
          <cell r="A560">
            <v>0</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row>
        <row r="562">
          <cell r="A562">
            <v>0</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row>
        <row r="564">
          <cell r="A564">
            <v>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row>
        <row r="565">
          <cell r="A565">
            <v>0</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row>
        <row r="566">
          <cell r="A566">
            <v>0</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row>
        <row r="567">
          <cell r="A567">
            <v>0</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row>
        <row r="568">
          <cell r="A568">
            <v>0</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row>
        <row r="569">
          <cell r="A569">
            <v>0</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row>
        <row r="570">
          <cell r="A570">
            <v>0</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row>
        <row r="571">
          <cell r="A571">
            <v>0</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row>
        <row r="573">
          <cell r="A573">
            <v>0</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row>
        <row r="574">
          <cell r="A574">
            <v>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row>
        <row r="575">
          <cell r="A575">
            <v>0</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row>
        <row r="576">
          <cell r="A576">
            <v>0</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row>
        <row r="577">
          <cell r="A577">
            <v>0</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row>
        <row r="580">
          <cell r="A580">
            <v>0</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row>
        <row r="581">
          <cell r="A581">
            <v>0</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row>
        <row r="582">
          <cell r="A582">
            <v>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row>
        <row r="583">
          <cell r="A583">
            <v>0</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row>
        <row r="584">
          <cell r="A584">
            <v>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row>
        <row r="586">
          <cell r="A586">
            <v>0</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row>
        <row r="589">
          <cell r="A589">
            <v>0</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row>
        <row r="591">
          <cell r="A591">
            <v>0</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row>
        <row r="592">
          <cell r="A592">
            <v>0</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row>
        <row r="594">
          <cell r="A594">
            <v>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row>
        <row r="597">
          <cell r="A597">
            <v>0</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row>
        <row r="598">
          <cell r="A598">
            <v>0</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row>
        <row r="601">
          <cell r="A601">
            <v>0</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row>
        <row r="607">
          <cell r="A607">
            <v>0</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row>
        <row r="608">
          <cell r="A608">
            <v>0</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row>
        <row r="609">
          <cell r="A609">
            <v>0</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row>
        <row r="610">
          <cell r="A610">
            <v>0</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row>
        <row r="611">
          <cell r="A611">
            <v>0</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row>
        <row r="613">
          <cell r="A613">
            <v>0</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row>
        <row r="614">
          <cell r="A614">
            <v>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row>
        <row r="615">
          <cell r="A615">
            <v>0</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row>
        <row r="617">
          <cell r="A617">
            <v>0</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row>
        <row r="618">
          <cell r="A618">
            <v>0</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row>
        <row r="619">
          <cell r="A619">
            <v>0</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row>
        <row r="621">
          <cell r="A621">
            <v>0</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row>
        <row r="622">
          <cell r="A622">
            <v>0</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row>
        <row r="623">
          <cell r="A623">
            <v>0</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row>
        <row r="624">
          <cell r="A624">
            <v>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row>
        <row r="625">
          <cell r="A625">
            <v>0</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row>
        <row r="626">
          <cell r="A626">
            <v>0</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row>
        <row r="627">
          <cell r="A627">
            <v>0</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row>
        <row r="628">
          <cell r="A628">
            <v>0</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row>
        <row r="631">
          <cell r="A631">
            <v>0</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row>
        <row r="632">
          <cell r="A632">
            <v>0</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row>
        <row r="633">
          <cell r="A633">
            <v>0</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row>
        <row r="635">
          <cell r="A635">
            <v>0</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row>
        <row r="636">
          <cell r="A636">
            <v>0</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row>
        <row r="637">
          <cell r="A637">
            <v>0</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row>
        <row r="638">
          <cell r="A638">
            <v>0</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row>
        <row r="639">
          <cell r="A639">
            <v>0</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row>
        <row r="641">
          <cell r="A641">
            <v>0</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row>
        <row r="642">
          <cell r="A642">
            <v>0</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row>
        <row r="643">
          <cell r="A643">
            <v>0</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row>
        <row r="644">
          <cell r="A644">
            <v>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row>
        <row r="646">
          <cell r="A646">
            <v>0</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row>
        <row r="647">
          <cell r="A647">
            <v>0</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row>
        <row r="648">
          <cell r="A648">
            <v>0</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row>
        <row r="649">
          <cell r="A649">
            <v>0</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row>
        <row r="650">
          <cell r="A650">
            <v>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row>
        <row r="652">
          <cell r="A652">
            <v>0</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row>
        <row r="653">
          <cell r="A653">
            <v>0</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row>
        <row r="654">
          <cell r="A654">
            <v>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row>
        <row r="655">
          <cell r="A655">
            <v>0</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row>
        <row r="656">
          <cell r="A656">
            <v>0</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row>
        <row r="657">
          <cell r="A657">
            <v>0</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row>
        <row r="658">
          <cell r="A658">
            <v>0</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row>
        <row r="660">
          <cell r="A660">
            <v>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row>
        <row r="662">
          <cell r="A662">
            <v>0</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row>
        <row r="665">
          <cell r="A665">
            <v>0</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row>
        <row r="667">
          <cell r="A667">
            <v>0</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row>
        <row r="668">
          <cell r="A668">
            <v>0</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row>
        <row r="670">
          <cell r="A670">
            <v>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row>
        <row r="671">
          <cell r="A671">
            <v>0</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row>
        <row r="672">
          <cell r="A672">
            <v>0</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row>
        <row r="673">
          <cell r="A673">
            <v>0</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row>
        <row r="674">
          <cell r="A674">
            <v>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row>
        <row r="676">
          <cell r="A676">
            <v>0</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row>
        <row r="677">
          <cell r="A677">
            <v>0</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row>
        <row r="678">
          <cell r="A678">
            <v>0</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row>
        <row r="680">
          <cell r="A680">
            <v>0</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row>
        <row r="681">
          <cell r="A681">
            <v>0</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row>
        <row r="682">
          <cell r="A682">
            <v>0</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row>
        <row r="684">
          <cell r="A684">
            <v>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row>
        <row r="685">
          <cell r="A685">
            <v>0</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row>
        <row r="686">
          <cell r="A686">
            <v>0</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row>
        <row r="687">
          <cell r="A687">
            <v>0</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row>
        <row r="696">
          <cell r="A696">
            <v>0</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row>
        <row r="697">
          <cell r="A697">
            <v>0</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row>
        <row r="698">
          <cell r="A698">
            <v>0</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row>
        <row r="699">
          <cell r="A699">
            <v>0</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row>
        <row r="700">
          <cell r="A700">
            <v>0</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row>
        <row r="701">
          <cell r="A701">
            <v>0</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row>
        <row r="703">
          <cell r="A703">
            <v>0</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row>
        <row r="704">
          <cell r="A704">
            <v>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row>
        <row r="705">
          <cell r="A705">
            <v>0</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row>
        <row r="707">
          <cell r="A707">
            <v>0</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row>
        <row r="708">
          <cell r="A708">
            <v>0</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row>
        <row r="709">
          <cell r="A709">
            <v>0</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row>
        <row r="710">
          <cell r="A710">
            <v>0</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row>
        <row r="713">
          <cell r="A713">
            <v>0</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row>
        <row r="714">
          <cell r="A714">
            <v>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row>
        <row r="715">
          <cell r="A715">
            <v>0</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row>
        <row r="717">
          <cell r="A717">
            <v>0</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row>
        <row r="718">
          <cell r="A718">
            <v>0</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row>
        <row r="720">
          <cell r="A720">
            <v>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row>
        <row r="722">
          <cell r="A722">
            <v>0</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row>
        <row r="723">
          <cell r="A723">
            <v>0</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row>
        <row r="724">
          <cell r="A724">
            <v>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row>
        <row r="725">
          <cell r="A725">
            <v>0</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row>
        <row r="727">
          <cell r="A727">
            <v>0</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row>
        <row r="728">
          <cell r="A728">
            <v>0</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row>
        <row r="729">
          <cell r="A729">
            <v>0</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row>
        <row r="730">
          <cell r="A730">
            <v>0</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row>
        <row r="733">
          <cell r="A733">
            <v>0</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row>
        <row r="736">
          <cell r="A736">
            <v>0</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row>
        <row r="740">
          <cell r="A740">
            <v>0</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row>
        <row r="741">
          <cell r="A741">
            <v>0</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row>
        <row r="742">
          <cell r="A742">
            <v>0</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row>
        <row r="743">
          <cell r="A743">
            <v>0</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row>
        <row r="744">
          <cell r="A744">
            <v>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row>
        <row r="745">
          <cell r="A745">
            <v>0</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row>
        <row r="746">
          <cell r="A746">
            <v>0</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row>
        <row r="747">
          <cell r="A747">
            <v>0</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row>
        <row r="758">
          <cell r="A758">
            <v>0</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row>
        <row r="760">
          <cell r="A760">
            <v>0</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row>
        <row r="761">
          <cell r="A761">
            <v>0</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row>
        <row r="762">
          <cell r="A762">
            <v>0</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row>
        <row r="763">
          <cell r="A763">
            <v>0</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row>
        <row r="764">
          <cell r="A764">
            <v>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row>
        <row r="765">
          <cell r="A765">
            <v>0</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row>
        <row r="766">
          <cell r="A766">
            <v>0</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row>
        <row r="767">
          <cell r="A767">
            <v>0</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row>
        <row r="768">
          <cell r="A768">
            <v>0</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row>
        <row r="769">
          <cell r="A769">
            <v>0</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row>
        <row r="770">
          <cell r="A770">
            <v>0</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row>
        <row r="771">
          <cell r="A771">
            <v>0</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row>
        <row r="772">
          <cell r="A772">
            <v>0</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row>
        <row r="773">
          <cell r="A773">
            <v>0</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row>
        <row r="774">
          <cell r="A774">
            <v>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row>
        <row r="775">
          <cell r="A775">
            <v>0</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row>
        <row r="776">
          <cell r="A776">
            <v>0</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row>
        <row r="777">
          <cell r="A777">
            <v>0</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row>
        <row r="778">
          <cell r="A778">
            <v>0</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row>
        <row r="779">
          <cell r="A779">
            <v>0</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row>
        <row r="780">
          <cell r="A780">
            <v>0</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row>
        <row r="781">
          <cell r="A781">
            <v>0</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row>
        <row r="782">
          <cell r="A782">
            <v>0</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row>
        <row r="783">
          <cell r="A783">
            <v>0</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row>
        <row r="784">
          <cell r="A784">
            <v>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row>
        <row r="785">
          <cell r="A785">
            <v>0</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row>
        <row r="786">
          <cell r="A786">
            <v>0</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row>
        <row r="787">
          <cell r="A787">
            <v>0</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row>
        <row r="788">
          <cell r="A788">
            <v>0</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row>
        <row r="789">
          <cell r="A789">
            <v>0</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row>
        <row r="790">
          <cell r="A790">
            <v>0</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row>
        <row r="791">
          <cell r="A791">
            <v>0</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row>
        <row r="792">
          <cell r="A792">
            <v>0</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row>
        <row r="793">
          <cell r="A793">
            <v>0</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row>
        <row r="794">
          <cell r="A794">
            <v>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row>
        <row r="795">
          <cell r="A795">
            <v>0</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row>
        <row r="796">
          <cell r="A796">
            <v>0</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row>
        <row r="797">
          <cell r="A797">
            <v>0</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row>
        <row r="798">
          <cell r="A798">
            <v>0</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row>
        <row r="799">
          <cell r="A799">
            <v>0</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row>
        <row r="800">
          <cell r="A800">
            <v>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row>
        <row r="801">
          <cell r="A801">
            <v>0</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row>
        <row r="802">
          <cell r="A802">
            <v>0</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row>
        <row r="803">
          <cell r="A803">
            <v>0</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row>
        <row r="804">
          <cell r="A804">
            <v>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row>
        <row r="805">
          <cell r="A805">
            <v>0</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row>
        <row r="806">
          <cell r="A806">
            <v>0</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row>
        <row r="807">
          <cell r="A807">
            <v>0</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row>
        <row r="808">
          <cell r="A808">
            <v>0</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row>
        <row r="809">
          <cell r="A809">
            <v>0</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row>
        <row r="810">
          <cell r="A810">
            <v>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row>
        <row r="811">
          <cell r="A811">
            <v>0</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row>
        <row r="812">
          <cell r="A812">
            <v>0</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row>
        <row r="813">
          <cell r="A813">
            <v>0</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row>
        <row r="814">
          <cell r="A814">
            <v>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row>
        <row r="815">
          <cell r="A815">
            <v>0</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row>
        <row r="816">
          <cell r="A816">
            <v>0</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row>
        <row r="817">
          <cell r="A817">
            <v>0</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row>
        <row r="818">
          <cell r="A818">
            <v>0</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row>
        <row r="819">
          <cell r="A819">
            <v>0</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row>
        <row r="820">
          <cell r="A820">
            <v>0</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row>
        <row r="821">
          <cell r="A821">
            <v>0</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row>
        <row r="822">
          <cell r="A822">
            <v>0</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row>
        <row r="823">
          <cell r="A823">
            <v>0</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row>
        <row r="824">
          <cell r="A824">
            <v>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row>
        <row r="825">
          <cell r="A825">
            <v>0</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row>
        <row r="826">
          <cell r="A826">
            <v>0</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row>
        <row r="827">
          <cell r="A827">
            <v>0</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row>
        <row r="828">
          <cell r="A828">
            <v>0</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row>
        <row r="829">
          <cell r="A829">
            <v>0</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row>
        <row r="830">
          <cell r="A830">
            <v>0</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row>
        <row r="831">
          <cell r="A831">
            <v>0</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row>
        <row r="832">
          <cell r="A832">
            <v>0</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row>
        <row r="833">
          <cell r="A833">
            <v>0</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row>
        <row r="834">
          <cell r="A834">
            <v>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row>
        <row r="835">
          <cell r="A835">
            <v>0</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row>
        <row r="836">
          <cell r="A836">
            <v>0</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row>
        <row r="837">
          <cell r="A837">
            <v>0</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row>
        <row r="838">
          <cell r="A838">
            <v>0</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row>
        <row r="839">
          <cell r="A839">
            <v>0</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row>
        <row r="840">
          <cell r="A840">
            <v>0</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row>
        <row r="841">
          <cell r="A841">
            <v>0</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row>
        <row r="842">
          <cell r="A842">
            <v>0</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row>
        <row r="843">
          <cell r="A843">
            <v>0</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row>
        <row r="844">
          <cell r="A844">
            <v>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row>
        <row r="845">
          <cell r="A845">
            <v>0</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row>
        <row r="846">
          <cell r="A846">
            <v>0</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row>
        <row r="847">
          <cell r="A847">
            <v>0</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row>
        <row r="848">
          <cell r="A848">
            <v>0</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row>
        <row r="849">
          <cell r="A849">
            <v>0</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row>
        <row r="850">
          <cell r="A850">
            <v>0</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row>
        <row r="851">
          <cell r="A851">
            <v>0</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row>
        <row r="852">
          <cell r="A852">
            <v>0</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row>
        <row r="853">
          <cell r="A853">
            <v>0</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row>
        <row r="854">
          <cell r="A854">
            <v>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row>
        <row r="855">
          <cell r="A855">
            <v>0</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row>
        <row r="856">
          <cell r="A856">
            <v>0</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row>
        <row r="857">
          <cell r="A857">
            <v>0</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row>
        <row r="858">
          <cell r="A858">
            <v>0</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row>
        <row r="859">
          <cell r="A859">
            <v>0</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row>
        <row r="860">
          <cell r="A860">
            <v>0</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row>
        <row r="861">
          <cell r="A861">
            <v>0</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row>
        <row r="862">
          <cell r="A862">
            <v>0</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row>
        <row r="863">
          <cell r="A863">
            <v>0</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row>
        <row r="864">
          <cell r="A864">
            <v>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row>
        <row r="865">
          <cell r="A865">
            <v>0</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row>
        <row r="866">
          <cell r="A866">
            <v>0</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row>
        <row r="867">
          <cell r="A867">
            <v>0</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row>
        <row r="868">
          <cell r="A868">
            <v>0</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row>
        <row r="869">
          <cell r="A869">
            <v>0</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row>
        <row r="870">
          <cell r="A870">
            <v>0</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row>
        <row r="871">
          <cell r="A871">
            <v>0</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row>
        <row r="872">
          <cell r="A872">
            <v>0</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row>
        <row r="873">
          <cell r="A873">
            <v>0</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row>
        <row r="874">
          <cell r="A874">
            <v>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row>
        <row r="875">
          <cell r="A875">
            <v>0</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row>
        <row r="876">
          <cell r="A876">
            <v>0</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row>
        <row r="877">
          <cell r="A877">
            <v>0</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row>
        <row r="878">
          <cell r="A878">
            <v>0</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row>
        <row r="879">
          <cell r="A879">
            <v>0</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row>
        <row r="880">
          <cell r="A880">
            <v>0</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row>
        <row r="881">
          <cell r="A881">
            <v>0</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row>
        <row r="882">
          <cell r="A882">
            <v>0</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row>
        <row r="883">
          <cell r="A883">
            <v>0</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row>
        <row r="884">
          <cell r="A884">
            <v>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row>
        <row r="885">
          <cell r="A885">
            <v>0</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row>
        <row r="886">
          <cell r="A886">
            <v>0</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row>
        <row r="887">
          <cell r="A887">
            <v>0</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row>
        <row r="888">
          <cell r="A888">
            <v>0</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row>
        <row r="889">
          <cell r="A889">
            <v>0</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row>
        <row r="890">
          <cell r="A890">
            <v>0</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row>
        <row r="891">
          <cell r="A891">
            <v>0</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row>
        <row r="892">
          <cell r="A892">
            <v>0</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row>
        <row r="893">
          <cell r="A893">
            <v>0</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row>
        <row r="894">
          <cell r="A894">
            <v>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row>
        <row r="895">
          <cell r="A895">
            <v>0</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row>
        <row r="896">
          <cell r="A896">
            <v>0</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row>
        <row r="897">
          <cell r="A897">
            <v>0</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row>
        <row r="898">
          <cell r="A898">
            <v>0</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row>
        <row r="899">
          <cell r="A899">
            <v>0</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row>
        <row r="900">
          <cell r="A900">
            <v>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row>
        <row r="901">
          <cell r="A901">
            <v>0</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row>
        <row r="902">
          <cell r="A902">
            <v>0</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row>
        <row r="903">
          <cell r="A903">
            <v>0</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row>
        <row r="904">
          <cell r="A904">
            <v>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row>
        <row r="905">
          <cell r="A905">
            <v>0</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row>
        <row r="906">
          <cell r="A906">
            <v>0</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row>
        <row r="907">
          <cell r="A907">
            <v>0</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row>
        <row r="908">
          <cell r="A908">
            <v>0</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row>
        <row r="909">
          <cell r="A909">
            <v>0</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row>
        <row r="910">
          <cell r="A910">
            <v>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row>
        <row r="911">
          <cell r="A911">
            <v>0</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row>
        <row r="912">
          <cell r="A912">
            <v>0</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row>
        <row r="913">
          <cell r="A913">
            <v>0</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row>
        <row r="914">
          <cell r="A914">
            <v>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row>
        <row r="915">
          <cell r="A915">
            <v>0</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row>
        <row r="916">
          <cell r="A916">
            <v>0</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row>
        <row r="917">
          <cell r="A917">
            <v>0</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row>
        <row r="918">
          <cell r="A918">
            <v>0</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row>
        <row r="919">
          <cell r="A919">
            <v>0</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row>
        <row r="920">
          <cell r="A920">
            <v>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row>
        <row r="921">
          <cell r="A921">
            <v>0</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row>
        <row r="922">
          <cell r="A922">
            <v>0</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row>
        <row r="923">
          <cell r="A923">
            <v>0</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row>
        <row r="924">
          <cell r="A924">
            <v>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row>
        <row r="925">
          <cell r="A925">
            <v>0</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row>
        <row r="926">
          <cell r="A926">
            <v>0</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row>
        <row r="927">
          <cell r="A927">
            <v>0</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row>
        <row r="928">
          <cell r="A928">
            <v>0</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row>
        <row r="929">
          <cell r="A929">
            <v>0</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row>
        <row r="930">
          <cell r="A930">
            <v>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row>
        <row r="931">
          <cell r="A931">
            <v>0</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row>
        <row r="932">
          <cell r="A932">
            <v>0</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row>
        <row r="933">
          <cell r="A933">
            <v>0</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row>
        <row r="934">
          <cell r="A934">
            <v>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row>
        <row r="935">
          <cell r="A935">
            <v>0</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row>
        <row r="936">
          <cell r="A936">
            <v>0</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row>
        <row r="937">
          <cell r="A937">
            <v>0</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row>
        <row r="938">
          <cell r="A938">
            <v>0</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row>
        <row r="939">
          <cell r="A939">
            <v>0</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row>
        <row r="940">
          <cell r="A940">
            <v>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row>
        <row r="941">
          <cell r="A941">
            <v>0</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row>
        <row r="942">
          <cell r="A942">
            <v>0</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row>
        <row r="943">
          <cell r="A943">
            <v>0</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row>
        <row r="944">
          <cell r="A944">
            <v>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row>
        <row r="945">
          <cell r="A945">
            <v>0</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row>
        <row r="946">
          <cell r="A946">
            <v>0</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row>
        <row r="947">
          <cell r="A947">
            <v>0</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row>
        <row r="948">
          <cell r="A948">
            <v>0</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row>
        <row r="949">
          <cell r="A949">
            <v>0</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row>
        <row r="950">
          <cell r="A950">
            <v>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row>
        <row r="951">
          <cell r="A951">
            <v>0</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row>
        <row r="952">
          <cell r="A952">
            <v>0</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row>
        <row r="953">
          <cell r="A953">
            <v>0</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row>
        <row r="954">
          <cell r="A954">
            <v>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row>
        <row r="955">
          <cell r="A955">
            <v>0</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row>
        <row r="956">
          <cell r="A956">
            <v>0</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row>
        <row r="957">
          <cell r="A957">
            <v>0</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row>
        <row r="958">
          <cell r="A958">
            <v>0</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row>
        <row r="959">
          <cell r="A959">
            <v>0</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row>
        <row r="960">
          <cell r="A960">
            <v>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row>
        <row r="961">
          <cell r="A961">
            <v>0</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row>
        <row r="962">
          <cell r="A962">
            <v>0</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row>
        <row r="963">
          <cell r="A963">
            <v>0</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row>
        <row r="964">
          <cell r="A964">
            <v>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row>
        <row r="965">
          <cell r="A965">
            <v>0</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row>
        <row r="966">
          <cell r="A966">
            <v>0</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row>
        <row r="967">
          <cell r="A967">
            <v>0</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row>
        <row r="968">
          <cell r="A968">
            <v>0</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row>
        <row r="969">
          <cell r="A969">
            <v>0</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row>
        <row r="970">
          <cell r="A970">
            <v>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row>
        <row r="971">
          <cell r="A971">
            <v>0</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row>
        <row r="972">
          <cell r="A972">
            <v>0</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row>
        <row r="973">
          <cell r="A973">
            <v>0</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row>
        <row r="974">
          <cell r="A974">
            <v>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row>
        <row r="975">
          <cell r="A975">
            <v>0</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row>
        <row r="976">
          <cell r="A976">
            <v>0</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row>
        <row r="977">
          <cell r="A977">
            <v>0</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row>
        <row r="978">
          <cell r="A978">
            <v>0</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row>
        <row r="979">
          <cell r="A979">
            <v>0</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row>
        <row r="980">
          <cell r="A980">
            <v>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row>
        <row r="981">
          <cell r="A981">
            <v>0</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row>
        <row r="982">
          <cell r="A982">
            <v>0</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row>
        <row r="983">
          <cell r="A983">
            <v>0</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row>
        <row r="984">
          <cell r="A984">
            <v>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row>
        <row r="985">
          <cell r="A985">
            <v>0</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row>
        <row r="986">
          <cell r="A986">
            <v>0</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row>
        <row r="987">
          <cell r="A987">
            <v>0</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row>
        <row r="988">
          <cell r="A988">
            <v>0</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row>
        <row r="989">
          <cell r="A989">
            <v>0</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row>
        <row r="990">
          <cell r="A990">
            <v>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row>
        <row r="991">
          <cell r="A991">
            <v>0</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row>
        <row r="992">
          <cell r="A992">
            <v>0</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row>
        <row r="993">
          <cell r="A993">
            <v>0</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row>
        <row r="994">
          <cell r="A994">
            <v>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row>
        <row r="995">
          <cell r="A995">
            <v>0</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row>
        <row r="996">
          <cell r="A996">
            <v>0</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row>
        <row r="997">
          <cell r="A997">
            <v>0</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row>
        <row r="998">
          <cell r="A998">
            <v>0</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row>
        <row r="999">
          <cell r="A999">
            <v>0</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row>
        <row r="1000">
          <cell r="A1000">
            <v>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row>
        <row r="1001">
          <cell r="A1001">
            <v>0</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row>
        <row r="1002">
          <cell r="A1002">
            <v>0</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row>
        <row r="1003">
          <cell r="A1003">
            <v>0</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row>
        <row r="1004">
          <cell r="A1004">
            <v>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row>
        <row r="1005">
          <cell r="A1005">
            <v>0</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row>
        <row r="1006">
          <cell r="A1006">
            <v>0</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row>
        <row r="1007">
          <cell r="A1007">
            <v>0</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row>
        <row r="1008">
          <cell r="A1008">
            <v>0</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row>
        <row r="1009">
          <cell r="A1009">
            <v>0</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row>
        <row r="1010">
          <cell r="A1010">
            <v>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row>
        <row r="1011">
          <cell r="A1011">
            <v>0</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row>
        <row r="1012">
          <cell r="A1012">
            <v>0</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row>
        <row r="1013">
          <cell r="A1013">
            <v>0</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row>
        <row r="1014">
          <cell r="A1014">
            <v>0</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row>
        <row r="1015">
          <cell r="A1015">
            <v>0</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row>
        <row r="1016">
          <cell r="A1016">
            <v>0</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row>
        <row r="1017">
          <cell r="A1017">
            <v>0</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row>
        <row r="1018">
          <cell r="A1018">
            <v>0</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row>
        <row r="1019">
          <cell r="A1019">
            <v>0</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row>
        <row r="1020">
          <cell r="A1020">
            <v>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row>
        <row r="1021">
          <cell r="A1021">
            <v>0</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row>
        <row r="1022">
          <cell r="A1022">
            <v>0</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row>
        <row r="1023">
          <cell r="A1023">
            <v>0</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row>
        <row r="1024">
          <cell r="A1024">
            <v>0</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row>
        <row r="1025">
          <cell r="A1025">
            <v>0</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row>
        <row r="1026">
          <cell r="A1026">
            <v>0</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row>
        <row r="1027">
          <cell r="A1027">
            <v>0</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row>
        <row r="1028">
          <cell r="A1028">
            <v>0</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row>
        <row r="1029">
          <cell r="A1029">
            <v>0</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row>
        <row r="1030">
          <cell r="A1030">
            <v>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row>
        <row r="1031">
          <cell r="A1031">
            <v>0</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row>
        <row r="1032">
          <cell r="A1032">
            <v>0</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row>
        <row r="1033">
          <cell r="A1033">
            <v>0</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row>
        <row r="1034">
          <cell r="A1034">
            <v>0</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row>
        <row r="1035">
          <cell r="A1035">
            <v>0</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row>
        <row r="1036">
          <cell r="A1036">
            <v>0</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row>
        <row r="1037">
          <cell r="A1037">
            <v>0</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row>
        <row r="1038">
          <cell r="A1038">
            <v>0</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row>
        <row r="1039">
          <cell r="A1039">
            <v>0</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row>
        <row r="1040">
          <cell r="A1040">
            <v>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row>
        <row r="1042">
          <cell r="A1042">
            <v>0</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row>
        <row r="1043">
          <cell r="A1043">
            <v>0</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row>
        <row r="1044">
          <cell r="A1044">
            <v>0</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row>
        <row r="1045">
          <cell r="A1045">
            <v>0</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row>
        <row r="1046">
          <cell r="A1046">
            <v>0</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row>
        <row r="1047">
          <cell r="A1047">
            <v>0</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row>
        <row r="1048">
          <cell r="A1048">
            <v>0</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row>
        <row r="1049">
          <cell r="A1049">
            <v>0</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row>
        <row r="1050">
          <cell r="A1050">
            <v>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row>
        <row r="1051">
          <cell r="A1051">
            <v>0</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row>
        <row r="1053">
          <cell r="A1053">
            <v>0</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row>
        <row r="1054">
          <cell r="A1054">
            <v>0</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row>
        <row r="1055">
          <cell r="A1055">
            <v>0</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row>
        <row r="1056">
          <cell r="A1056">
            <v>0</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row>
        <row r="1057">
          <cell r="A1057">
            <v>0</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row>
        <row r="1058">
          <cell r="A1058">
            <v>0</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row>
        <row r="1059">
          <cell r="A1059">
            <v>0</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row>
        <row r="1060">
          <cell r="A1060">
            <v>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row>
        <row r="1061">
          <cell r="A1061">
            <v>0</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row>
        <row r="1062">
          <cell r="A1062">
            <v>0</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row>
        <row r="1063">
          <cell r="A1063">
            <v>0</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row>
        <row r="1064">
          <cell r="A1064">
            <v>0</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row>
        <row r="1065">
          <cell r="A1065">
            <v>0</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row>
        <row r="1066">
          <cell r="A1066">
            <v>0</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row>
        <row r="1067">
          <cell r="A1067">
            <v>0</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row>
        <row r="1068">
          <cell r="A1068">
            <v>0</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row>
        <row r="1069">
          <cell r="A1069">
            <v>0</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row>
        <row r="1070">
          <cell r="A1070">
            <v>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row>
        <row r="1071">
          <cell r="A1071">
            <v>0</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row>
        <row r="1072">
          <cell r="A1072">
            <v>0</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row>
        <row r="1073">
          <cell r="A1073">
            <v>0</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row>
        <row r="1074">
          <cell r="A1074">
            <v>0</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row>
        <row r="1075">
          <cell r="A1075">
            <v>0</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row>
        <row r="1076">
          <cell r="A1076">
            <v>0</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row>
        <row r="1077">
          <cell r="A1077">
            <v>0</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row>
        <row r="1078">
          <cell r="A1078">
            <v>0</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row>
        <row r="1079">
          <cell r="A1079">
            <v>0</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row>
        <row r="1080">
          <cell r="A1080">
            <v>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row>
        <row r="1081">
          <cell r="A1081">
            <v>0</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row>
        <row r="1082">
          <cell r="A1082">
            <v>0</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row>
        <row r="1083">
          <cell r="A1083">
            <v>0</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row>
        <row r="1084">
          <cell r="A1084">
            <v>0</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row>
        <row r="1085">
          <cell r="A1085">
            <v>0</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row>
        <row r="1086">
          <cell r="A1086">
            <v>0</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row>
        <row r="1087">
          <cell r="A1087">
            <v>0</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row>
        <row r="1088">
          <cell r="A1088">
            <v>0</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row>
        <row r="1089">
          <cell r="A1089">
            <v>0</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row>
        <row r="1090">
          <cell r="A1090">
            <v>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row>
        <row r="1091">
          <cell r="A1091">
            <v>0</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row>
        <row r="1092">
          <cell r="A1092">
            <v>0</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row>
        <row r="1093">
          <cell r="A1093">
            <v>0</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row>
        <row r="1094">
          <cell r="A1094">
            <v>0</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row>
        <row r="1095">
          <cell r="A1095">
            <v>0</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row>
        <row r="1096">
          <cell r="A1096">
            <v>0</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row>
        <row r="1097">
          <cell r="A1097">
            <v>0</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row>
        <row r="1098">
          <cell r="A1098">
            <v>0</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row>
        <row r="1099">
          <cell r="A1099">
            <v>0</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row>
        <row r="1100">
          <cell r="A1100">
            <v>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row>
        <row r="1101">
          <cell r="A1101">
            <v>0</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row>
        <row r="1102">
          <cell r="A1102">
            <v>0</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row>
        <row r="1103">
          <cell r="A1103">
            <v>0</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row>
        <row r="1104">
          <cell r="A1104">
            <v>0</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row>
        <row r="1105">
          <cell r="A1105">
            <v>0</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row>
        <row r="1106">
          <cell r="A1106">
            <v>0</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row>
        <row r="1107">
          <cell r="A1107">
            <v>0</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row>
        <row r="1108">
          <cell r="A1108">
            <v>0</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row>
        <row r="1109">
          <cell r="A1109">
            <v>0</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row>
        <row r="1110">
          <cell r="A1110">
            <v>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row>
        <row r="1111">
          <cell r="A1111">
            <v>0</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row>
        <row r="1112">
          <cell r="A1112">
            <v>0</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row>
        <row r="1113">
          <cell r="A1113">
            <v>0</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row>
        <row r="1114">
          <cell r="A1114">
            <v>0</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row>
        <row r="1115">
          <cell r="A1115">
            <v>0</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row>
        <row r="1116">
          <cell r="A1116">
            <v>0</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row>
        <row r="1117">
          <cell r="A1117">
            <v>0</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row>
        <row r="1118">
          <cell r="A1118">
            <v>0</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row>
        <row r="1119">
          <cell r="A1119">
            <v>0</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row>
        <row r="1120">
          <cell r="A1120">
            <v>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row>
        <row r="1121">
          <cell r="A1121">
            <v>0</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row>
        <row r="1122">
          <cell r="A1122">
            <v>0</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row>
        <row r="1123">
          <cell r="A1123">
            <v>0</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row>
        <row r="1124">
          <cell r="A1124">
            <v>0</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row>
        <row r="1125">
          <cell r="A1125">
            <v>0</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row>
        <row r="1126">
          <cell r="A1126">
            <v>0</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row>
        <row r="1127">
          <cell r="A1127">
            <v>0</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row>
        <row r="1128">
          <cell r="A1128">
            <v>0</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row>
        <row r="1129">
          <cell r="A1129">
            <v>0</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row>
        <row r="1130">
          <cell r="A1130">
            <v>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row>
        <row r="1131">
          <cell r="A1131">
            <v>0</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row>
        <row r="1132">
          <cell r="A1132">
            <v>0</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row>
        <row r="1133">
          <cell r="A1133">
            <v>0</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row>
        <row r="1134">
          <cell r="A1134">
            <v>0</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row>
        <row r="1135">
          <cell r="A1135">
            <v>0</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row>
        <row r="1136">
          <cell r="A1136">
            <v>0</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row>
        <row r="1137">
          <cell r="A1137">
            <v>0</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row>
        <row r="1138">
          <cell r="A1138">
            <v>0</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row>
        <row r="1139">
          <cell r="A1139">
            <v>0</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row>
        <row r="1140">
          <cell r="A1140">
            <v>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row>
        <row r="1141">
          <cell r="A1141">
            <v>0</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row>
        <row r="1142">
          <cell r="A1142">
            <v>0</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row>
        <row r="1143">
          <cell r="A1143">
            <v>0</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row>
        <row r="1144">
          <cell r="A1144">
            <v>0</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row>
        <row r="1146">
          <cell r="A1146">
            <v>0</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row>
        <row r="1147">
          <cell r="A1147">
            <v>0</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row>
        <row r="1148">
          <cell r="A1148">
            <v>0</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row>
        <row r="1149">
          <cell r="A1149">
            <v>0</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row>
        <row r="1150">
          <cell r="A1150">
            <v>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row>
        <row r="1151">
          <cell r="A1151">
            <v>0</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row>
        <row r="1152">
          <cell r="A1152">
            <v>0</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row>
        <row r="1153">
          <cell r="A1153">
            <v>0</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row>
        <row r="1154">
          <cell r="A1154">
            <v>0</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row>
        <row r="1155">
          <cell r="A1155">
            <v>0</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row>
        <row r="1156">
          <cell r="A1156">
            <v>0</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row>
        <row r="1157">
          <cell r="A1157">
            <v>0</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row>
        <row r="1158">
          <cell r="A1158">
            <v>0</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row>
        <row r="1159">
          <cell r="A1159">
            <v>0</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row>
        <row r="1160">
          <cell r="A1160">
            <v>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row>
        <row r="1161">
          <cell r="A1161">
            <v>0</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row>
        <row r="1162">
          <cell r="A1162">
            <v>0</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row>
        <row r="1163">
          <cell r="A1163">
            <v>0</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row>
        <row r="1164">
          <cell r="A1164">
            <v>0</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row>
        <row r="1166">
          <cell r="A1166">
            <v>0</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row>
        <row r="1167">
          <cell r="A1167">
            <v>0</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row>
        <row r="1168">
          <cell r="A1168">
            <v>0</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row>
        <row r="1169">
          <cell r="A1169">
            <v>0</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row>
        <row r="1170">
          <cell r="A1170">
            <v>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row>
        <row r="1171">
          <cell r="A1171">
            <v>0</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row>
        <row r="1172">
          <cell r="A1172">
            <v>0</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row>
        <row r="1173">
          <cell r="A1173">
            <v>0</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row>
        <row r="1174">
          <cell r="A1174">
            <v>0</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row>
        <row r="1175">
          <cell r="A1175">
            <v>0</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row>
        <row r="1176">
          <cell r="A1176">
            <v>0</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row>
        <row r="1177">
          <cell r="A1177">
            <v>0</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row>
        <row r="1178">
          <cell r="A1178">
            <v>0</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row>
        <row r="1179">
          <cell r="A1179">
            <v>0</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row>
        <row r="1180">
          <cell r="A1180">
            <v>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row>
        <row r="1181">
          <cell r="A1181">
            <v>0</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row>
        <row r="1182">
          <cell r="A1182">
            <v>0</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row>
        <row r="1183">
          <cell r="A1183">
            <v>0</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row>
        <row r="1184">
          <cell r="A1184">
            <v>0</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row>
        <row r="1185">
          <cell r="A1185">
            <v>0</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row>
        <row r="1186">
          <cell r="A1186">
            <v>0</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row>
        <row r="1187">
          <cell r="A1187">
            <v>0</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row>
        <row r="1188">
          <cell r="A1188">
            <v>0</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row>
        <row r="1189">
          <cell r="A1189">
            <v>0</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row>
        <row r="1190">
          <cell r="A1190">
            <v>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row>
        <row r="1191">
          <cell r="A1191">
            <v>0</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row>
        <row r="1192">
          <cell r="A1192">
            <v>0</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row>
        <row r="1193">
          <cell r="A1193">
            <v>0</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row>
        <row r="1194">
          <cell r="A1194">
            <v>0</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row>
        <row r="1195">
          <cell r="A1195">
            <v>0</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row>
        <row r="1196">
          <cell r="A1196">
            <v>0</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row>
        <row r="1197">
          <cell r="A1197">
            <v>0</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row>
        <row r="1198">
          <cell r="A1198">
            <v>0</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row>
        <row r="1199">
          <cell r="A1199">
            <v>0</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row>
        <row r="1200">
          <cell r="A1200">
            <v>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row>
        <row r="1201">
          <cell r="A1201">
            <v>0</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row>
        <row r="1202">
          <cell r="A1202">
            <v>0</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row>
        <row r="1203">
          <cell r="A1203">
            <v>0</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row>
        <row r="1204">
          <cell r="A1204">
            <v>0</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row>
        <row r="1205">
          <cell r="A1205">
            <v>0</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row>
        <row r="1206">
          <cell r="A1206">
            <v>0</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row>
        <row r="1207">
          <cell r="A1207">
            <v>0</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row>
        <row r="1208">
          <cell r="A1208">
            <v>0</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row>
        <row r="1209">
          <cell r="A1209">
            <v>0</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row>
        <row r="1210">
          <cell r="A1210">
            <v>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row>
        <row r="1211">
          <cell r="A1211">
            <v>0</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row>
        <row r="1212">
          <cell r="A1212">
            <v>0</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row>
        <row r="1213">
          <cell r="A1213">
            <v>0</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row>
        <row r="1214">
          <cell r="A1214">
            <v>0</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row>
        <row r="1215">
          <cell r="A1215">
            <v>0</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row>
        <row r="1216">
          <cell r="A1216">
            <v>0</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row>
        <row r="1217">
          <cell r="A1217">
            <v>0</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row>
        <row r="1218">
          <cell r="A1218">
            <v>0</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row>
        <row r="1219">
          <cell r="A1219">
            <v>0</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row>
        <row r="1220">
          <cell r="A1220">
            <v>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row>
        <row r="1221">
          <cell r="A1221">
            <v>0</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row>
        <row r="1222">
          <cell r="A1222">
            <v>0</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row>
        <row r="1223">
          <cell r="A1223">
            <v>0</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row>
        <row r="1224">
          <cell r="A1224">
            <v>0</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row>
        <row r="1225">
          <cell r="A1225">
            <v>0</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row>
        <row r="1226">
          <cell r="A1226">
            <v>0</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row>
        <row r="1227">
          <cell r="A1227">
            <v>0</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row>
        <row r="1228">
          <cell r="A1228">
            <v>0</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row>
        <row r="1229">
          <cell r="A1229">
            <v>0</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row>
        <row r="1230">
          <cell r="A1230">
            <v>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row>
        <row r="1231">
          <cell r="A1231">
            <v>0</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row>
        <row r="1232">
          <cell r="A1232">
            <v>0</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row>
        <row r="1233">
          <cell r="A1233">
            <v>0</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row>
        <row r="1234">
          <cell r="A1234">
            <v>0</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row>
        <row r="1235">
          <cell r="A1235">
            <v>0</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row>
        <row r="1236">
          <cell r="A1236">
            <v>0</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row>
        <row r="1237">
          <cell r="A1237">
            <v>0</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row>
        <row r="1238">
          <cell r="A1238">
            <v>0</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row>
        <row r="1239">
          <cell r="A1239">
            <v>0</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row>
        <row r="1240">
          <cell r="A1240">
            <v>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row>
        <row r="1241">
          <cell r="A1241">
            <v>0</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row>
        <row r="1242">
          <cell r="A1242">
            <v>0</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row>
        <row r="1243">
          <cell r="A1243">
            <v>0</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row>
        <row r="1244">
          <cell r="A1244">
            <v>0</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row>
        <row r="1245">
          <cell r="A1245">
            <v>0</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row>
        <row r="1246">
          <cell r="A1246">
            <v>0</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row>
        <row r="1247">
          <cell r="A1247">
            <v>0</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row>
        <row r="1249">
          <cell r="A1249">
            <v>0</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row>
        <row r="1250">
          <cell r="A1250">
            <v>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row>
        <row r="1251">
          <cell r="A1251">
            <v>0</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row>
        <row r="1252">
          <cell r="A1252">
            <v>0</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row>
        <row r="1253">
          <cell r="A1253">
            <v>0</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row>
        <row r="1254">
          <cell r="A1254">
            <v>0</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row>
        <row r="1255">
          <cell r="A1255">
            <v>0</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row>
        <row r="1256">
          <cell r="A1256">
            <v>0</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row>
        <row r="1257">
          <cell r="A1257">
            <v>0</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row>
        <row r="1258">
          <cell r="A1258">
            <v>0</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row>
        <row r="1259">
          <cell r="A1259">
            <v>0</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row>
        <row r="1260">
          <cell r="A1260">
            <v>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row>
        <row r="1261">
          <cell r="A1261">
            <v>0</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row>
        <row r="1262">
          <cell r="A1262">
            <v>0</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row>
        <row r="1263">
          <cell r="A1263">
            <v>0</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row>
        <row r="1264">
          <cell r="A1264">
            <v>0</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row>
        <row r="1265">
          <cell r="A1265">
            <v>0</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row>
        <row r="1266">
          <cell r="A1266">
            <v>0</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row>
        <row r="1267">
          <cell r="A1267">
            <v>0</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row>
        <row r="1268">
          <cell r="A1268">
            <v>0</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row>
        <row r="1269">
          <cell r="A1269">
            <v>0</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row>
        <row r="1270">
          <cell r="A1270">
            <v>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row>
        <row r="1271">
          <cell r="A1271">
            <v>0</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row>
        <row r="1272">
          <cell r="A1272">
            <v>0</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row>
        <row r="1273">
          <cell r="A1273">
            <v>0</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row>
        <row r="1274">
          <cell r="A1274">
            <v>0</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row>
        <row r="1275">
          <cell r="A1275">
            <v>0</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row>
        <row r="1276">
          <cell r="A1276">
            <v>0</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row>
        <row r="1277">
          <cell r="A1277">
            <v>0</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row>
        <row r="1278">
          <cell r="A1278">
            <v>0</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row>
        <row r="1279">
          <cell r="A1279">
            <v>0</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row>
        <row r="1280">
          <cell r="A1280">
            <v>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row>
        <row r="1281">
          <cell r="A1281">
            <v>0</v>
          </cell>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row>
        <row r="1282">
          <cell r="A1282">
            <v>0</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row>
        <row r="1283">
          <cell r="A1283">
            <v>0</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row>
        <row r="1284">
          <cell r="A1284">
            <v>0</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row>
        <row r="1285">
          <cell r="A1285">
            <v>0</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row>
        <row r="1286">
          <cell r="A1286">
            <v>0</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row>
        <row r="1287">
          <cell r="A1287">
            <v>0</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row>
        <row r="1288">
          <cell r="A1288">
            <v>0</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row>
        <row r="1289">
          <cell r="A1289">
            <v>0</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row>
        <row r="1290">
          <cell r="A1290">
            <v>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row>
        <row r="1291">
          <cell r="A1291">
            <v>0</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row>
        <row r="1292">
          <cell r="A1292">
            <v>0</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row>
        <row r="1293">
          <cell r="A1293">
            <v>0</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row>
        <row r="1294">
          <cell r="A1294">
            <v>0</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row>
        <row r="1295">
          <cell r="A1295">
            <v>0</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row>
        <row r="1296">
          <cell r="A1296">
            <v>0</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row>
        <row r="1297">
          <cell r="A1297">
            <v>0</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row>
        <row r="1298">
          <cell r="A1298">
            <v>0</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row>
        <row r="1299">
          <cell r="A1299">
            <v>0</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row>
        <row r="1300">
          <cell r="A1300">
            <v>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row>
        <row r="1301">
          <cell r="A1301">
            <v>0</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row>
        <row r="1302">
          <cell r="A1302">
            <v>0</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row>
        <row r="1303">
          <cell r="A1303">
            <v>0</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row>
        <row r="1304">
          <cell r="A1304">
            <v>0</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row>
        <row r="1305">
          <cell r="A1305">
            <v>0</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row>
        <row r="1306">
          <cell r="A1306">
            <v>0</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row>
        <row r="1307">
          <cell r="A1307">
            <v>0</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row>
        <row r="1308">
          <cell r="A1308">
            <v>0</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row>
        <row r="1309">
          <cell r="A1309">
            <v>0</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row>
        <row r="1310">
          <cell r="A1310">
            <v>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row>
        <row r="1311">
          <cell r="A1311">
            <v>0</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row>
        <row r="1312">
          <cell r="A1312">
            <v>0</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row>
        <row r="1313">
          <cell r="A1313">
            <v>0</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row>
        <row r="1314">
          <cell r="A1314">
            <v>0</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row>
        <row r="1315">
          <cell r="A1315">
            <v>0</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row>
        <row r="1316">
          <cell r="A1316">
            <v>0</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row>
        <row r="1317">
          <cell r="A1317">
            <v>0</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row>
        <row r="1318">
          <cell r="A1318">
            <v>0</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row>
        <row r="1319">
          <cell r="A1319">
            <v>0</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row>
        <row r="1320">
          <cell r="A1320">
            <v>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row>
        <row r="1321">
          <cell r="A1321">
            <v>0</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row>
        <row r="1322">
          <cell r="A1322">
            <v>0</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row>
        <row r="1323">
          <cell r="A1323">
            <v>0</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row>
        <row r="1324">
          <cell r="A1324">
            <v>0</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row>
        <row r="1325">
          <cell r="A1325">
            <v>0</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row>
        <row r="1326">
          <cell r="A1326">
            <v>0</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row>
        <row r="1327">
          <cell r="A1327">
            <v>0</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row>
        <row r="1328">
          <cell r="A1328">
            <v>0</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row>
        <row r="1329">
          <cell r="A1329">
            <v>0</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row>
        <row r="1330">
          <cell r="A1330">
            <v>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row>
        <row r="1331">
          <cell r="A1331">
            <v>0</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row>
        <row r="1332">
          <cell r="A1332">
            <v>0</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row>
        <row r="1333">
          <cell r="A1333">
            <v>0</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row>
        <row r="1334">
          <cell r="A1334">
            <v>0</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row>
        <row r="1335">
          <cell r="A1335">
            <v>0</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row>
        <row r="1336">
          <cell r="A1336">
            <v>0</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row>
        <row r="1337">
          <cell r="A1337">
            <v>0</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row>
        <row r="1338">
          <cell r="A1338">
            <v>0</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row>
        <row r="1339">
          <cell r="A1339">
            <v>0</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row>
        <row r="1340">
          <cell r="A1340">
            <v>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row>
        <row r="1341">
          <cell r="A1341">
            <v>0</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row>
        <row r="1342">
          <cell r="A1342">
            <v>0</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row>
        <row r="1343">
          <cell r="A1343">
            <v>0</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row>
        <row r="1344">
          <cell r="A1344">
            <v>0</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row>
        <row r="1345">
          <cell r="A1345">
            <v>0</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row>
        <row r="1346">
          <cell r="A1346">
            <v>0</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row>
        <row r="1347">
          <cell r="A1347">
            <v>0</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row>
        <row r="1348">
          <cell r="A1348">
            <v>0</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row>
        <row r="1349">
          <cell r="A1349">
            <v>0</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row>
        <row r="1350">
          <cell r="A1350">
            <v>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row>
        <row r="1351">
          <cell r="A1351">
            <v>0</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row>
        <row r="1352">
          <cell r="A1352">
            <v>0</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row>
        <row r="1353">
          <cell r="A1353">
            <v>0</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row>
        <row r="1354">
          <cell r="A1354">
            <v>0</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row>
        <row r="1355">
          <cell r="A1355">
            <v>0</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row>
        <row r="1356">
          <cell r="A1356">
            <v>0</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row>
        <row r="1357">
          <cell r="A1357">
            <v>0</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row>
        <row r="1358">
          <cell r="A1358">
            <v>0</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row>
        <row r="1359">
          <cell r="A1359">
            <v>0</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row>
        <row r="1360">
          <cell r="A1360">
            <v>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row>
        <row r="1361">
          <cell r="A1361">
            <v>0</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row>
        <row r="1362">
          <cell r="A1362">
            <v>0</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row>
        <row r="1363">
          <cell r="A1363">
            <v>0</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row>
        <row r="1364">
          <cell r="A1364">
            <v>0</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row>
        <row r="1365">
          <cell r="A1365">
            <v>0</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row>
        <row r="1367">
          <cell r="A1367">
            <v>0</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row>
        <row r="1368">
          <cell r="A1368">
            <v>0</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row>
        <row r="1369">
          <cell r="A1369">
            <v>0</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row>
        <row r="1370">
          <cell r="A1370">
            <v>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row>
        <row r="1371">
          <cell r="A1371">
            <v>0</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row>
        <row r="1372">
          <cell r="A1372">
            <v>0</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row>
        <row r="1373">
          <cell r="A1373">
            <v>0</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row>
        <row r="1374">
          <cell r="A1374">
            <v>0</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row>
        <row r="1375">
          <cell r="A1375">
            <v>0</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row>
        <row r="1376">
          <cell r="A1376">
            <v>0</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row>
        <row r="1377">
          <cell r="A1377">
            <v>0</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row>
        <row r="1378">
          <cell r="A1378">
            <v>0</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row>
        <row r="1379">
          <cell r="A1379">
            <v>0</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row>
        <row r="1380">
          <cell r="A1380">
            <v>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row>
        <row r="1381">
          <cell r="A1381">
            <v>0</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row>
        <row r="1382">
          <cell r="A1382">
            <v>0</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row>
        <row r="1383">
          <cell r="A1383">
            <v>0</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row>
        <row r="1384">
          <cell r="A1384">
            <v>0</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row>
        <row r="1385">
          <cell r="A1385">
            <v>0</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row>
        <row r="1386">
          <cell r="A1386">
            <v>0</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row>
        <row r="1387">
          <cell r="A1387">
            <v>0</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row>
        <row r="1388">
          <cell r="A1388">
            <v>0</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row>
        <row r="1389">
          <cell r="A1389">
            <v>0</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row>
        <row r="1390">
          <cell r="A1390">
            <v>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row>
        <row r="1391">
          <cell r="A1391">
            <v>0</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row>
        <row r="1392">
          <cell r="A1392">
            <v>0</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row>
        <row r="1393">
          <cell r="A1393">
            <v>0</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row>
        <row r="1394">
          <cell r="A1394">
            <v>0</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row>
        <row r="1395">
          <cell r="A1395">
            <v>0</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row>
        <row r="1396">
          <cell r="A1396">
            <v>0</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row>
        <row r="1397">
          <cell r="A1397">
            <v>0</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row>
        <row r="1398">
          <cell r="A1398">
            <v>0</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row>
        <row r="1399">
          <cell r="A1399">
            <v>0</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row>
        <row r="1400">
          <cell r="A1400">
            <v>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row>
        <row r="1401">
          <cell r="A1401">
            <v>0</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row>
        <row r="1402">
          <cell r="A1402">
            <v>0</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row>
        <row r="1403">
          <cell r="A1403">
            <v>0</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row>
        <row r="1404">
          <cell r="A1404">
            <v>0</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row>
        <row r="1405">
          <cell r="A1405">
            <v>0</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row>
        <row r="1406">
          <cell r="A1406">
            <v>0</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row>
        <row r="1407">
          <cell r="A1407">
            <v>0</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row>
        <row r="1408">
          <cell r="A1408">
            <v>0</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row>
        <row r="1409">
          <cell r="A1409">
            <v>0</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row>
        <row r="1410">
          <cell r="A1410">
            <v>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row>
        <row r="1411">
          <cell r="A1411">
            <v>0</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row>
        <row r="1412">
          <cell r="A1412">
            <v>0</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row>
        <row r="1413">
          <cell r="A1413">
            <v>0</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row>
        <row r="1414">
          <cell r="A1414">
            <v>0</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row>
        <row r="1415">
          <cell r="A1415">
            <v>0</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row>
        <row r="1416">
          <cell r="A1416">
            <v>0</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row>
        <row r="1417">
          <cell r="A1417">
            <v>0</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row>
        <row r="1418">
          <cell r="A1418">
            <v>0</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row>
        <row r="1419">
          <cell r="A1419">
            <v>0</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row>
        <row r="1420">
          <cell r="A1420">
            <v>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row>
        <row r="1421">
          <cell r="A1421">
            <v>0</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row>
        <row r="1422">
          <cell r="A1422">
            <v>0</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row>
        <row r="1423">
          <cell r="A1423">
            <v>0</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row>
        <row r="1424">
          <cell r="A1424">
            <v>0</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row>
        <row r="1425">
          <cell r="A1425">
            <v>0</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row>
        <row r="1426">
          <cell r="A1426">
            <v>0</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row>
        <row r="1427">
          <cell r="A1427">
            <v>0</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row>
        <row r="1428">
          <cell r="A1428">
            <v>0</v>
          </cell>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row>
        <row r="1429">
          <cell r="A1429">
            <v>0</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row>
        <row r="1430">
          <cell r="A1430">
            <v>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row>
        <row r="1431">
          <cell r="A1431">
            <v>0</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row>
        <row r="1432">
          <cell r="A1432">
            <v>0</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row>
        <row r="1433">
          <cell r="A1433">
            <v>0</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row>
        <row r="1434">
          <cell r="A1434">
            <v>0</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row>
        <row r="1435">
          <cell r="A1435">
            <v>0</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row>
        <row r="1436">
          <cell r="A1436">
            <v>0</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row>
        <row r="1437">
          <cell r="A1437">
            <v>0</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row>
        <row r="1438">
          <cell r="A1438">
            <v>0</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row>
        <row r="1439">
          <cell r="A1439">
            <v>0</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row>
        <row r="1440">
          <cell r="A1440">
            <v>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row>
        <row r="1441">
          <cell r="A1441">
            <v>0</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row>
        <row r="1442">
          <cell r="A1442">
            <v>0</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row>
        <row r="1443">
          <cell r="A1443">
            <v>0</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row>
        <row r="1444">
          <cell r="A1444">
            <v>0</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row>
        <row r="1445">
          <cell r="A1445">
            <v>0</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row>
        <row r="1446">
          <cell r="A1446">
            <v>0</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row>
        <row r="1447">
          <cell r="A1447">
            <v>0</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row>
        <row r="1448">
          <cell r="A1448">
            <v>0</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row>
        <row r="1449">
          <cell r="A1449">
            <v>0</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row>
        <row r="1450">
          <cell r="A1450">
            <v>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row>
        <row r="1451">
          <cell r="A1451">
            <v>0</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row>
        <row r="1452">
          <cell r="A1452">
            <v>0</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row>
        <row r="1453">
          <cell r="A1453">
            <v>0</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row>
        <row r="1454">
          <cell r="A1454">
            <v>0</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row>
        <row r="1455">
          <cell r="A1455">
            <v>0</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row>
        <row r="1456">
          <cell r="A1456">
            <v>0</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row>
        <row r="1457">
          <cell r="A1457">
            <v>0</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row>
        <row r="1458">
          <cell r="A1458">
            <v>0</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row>
        <row r="1459">
          <cell r="A1459">
            <v>0</v>
          </cell>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row>
        <row r="1460">
          <cell r="A1460">
            <v>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row>
        <row r="1461">
          <cell r="A1461">
            <v>0</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row>
        <row r="1462">
          <cell r="A1462">
            <v>0</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row>
        <row r="1463">
          <cell r="A1463">
            <v>0</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row>
        <row r="1464">
          <cell r="A1464">
            <v>0</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row>
        <row r="1465">
          <cell r="A1465">
            <v>0</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row>
        <row r="1466">
          <cell r="A1466">
            <v>0</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row>
        <row r="1467">
          <cell r="A1467">
            <v>0</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row>
        <row r="1468">
          <cell r="A1468">
            <v>0</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row>
        <row r="1469">
          <cell r="A1469">
            <v>0</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row>
        <row r="1470">
          <cell r="A1470">
            <v>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row>
        <row r="1471">
          <cell r="A1471">
            <v>0</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row>
        <row r="1472">
          <cell r="A1472">
            <v>0</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row>
        <row r="1473">
          <cell r="A1473">
            <v>0</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row>
        <row r="1474">
          <cell r="A1474">
            <v>0</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row>
        <row r="1475">
          <cell r="A1475">
            <v>0</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row>
        <row r="1476">
          <cell r="A1476">
            <v>0</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row>
        <row r="1477">
          <cell r="A1477">
            <v>0</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row>
        <row r="1478">
          <cell r="A1478">
            <v>0</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row>
        <row r="1479">
          <cell r="A1479">
            <v>0</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row>
        <row r="1480">
          <cell r="A1480">
            <v>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row>
        <row r="1481">
          <cell r="A1481">
            <v>0</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row>
        <row r="1482">
          <cell r="A1482">
            <v>0</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row>
        <row r="1483">
          <cell r="A1483">
            <v>0</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row>
        <row r="1484">
          <cell r="A1484">
            <v>0</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row>
        <row r="1485">
          <cell r="A1485">
            <v>0</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row>
        <row r="1486">
          <cell r="A1486">
            <v>0</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row>
        <row r="1487">
          <cell r="A1487">
            <v>0</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row>
        <row r="1488">
          <cell r="A1488">
            <v>0</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row>
        <row r="1489">
          <cell r="A1489">
            <v>0</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row>
        <row r="1490">
          <cell r="A1490">
            <v>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row>
        <row r="1491">
          <cell r="A1491">
            <v>0</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row>
        <row r="1492">
          <cell r="A1492">
            <v>0</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row>
        <row r="1493">
          <cell r="A1493">
            <v>0</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row>
        <row r="1494">
          <cell r="A1494">
            <v>0</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row>
        <row r="1495">
          <cell r="A1495">
            <v>0</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row>
        <row r="1496">
          <cell r="A1496">
            <v>0</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row>
        <row r="1497">
          <cell r="A1497">
            <v>0</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row>
        <row r="1498">
          <cell r="A1498">
            <v>0</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row>
        <row r="1499">
          <cell r="A1499">
            <v>0</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row>
        <row r="1500">
          <cell r="A1500">
            <v>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row>
        <row r="1501">
          <cell r="A1501">
            <v>0</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row>
        <row r="1502">
          <cell r="A1502">
            <v>0</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row>
        <row r="1503">
          <cell r="A1503">
            <v>0</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row>
        <row r="1504">
          <cell r="A1504">
            <v>0</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row>
        <row r="1505">
          <cell r="A1505">
            <v>0</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row>
        <row r="1506">
          <cell r="A1506">
            <v>0</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row>
        <row r="1507">
          <cell r="A1507">
            <v>0</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row>
        <row r="1508">
          <cell r="A1508">
            <v>0</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row>
        <row r="1509">
          <cell r="A1509">
            <v>0</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row>
        <row r="1510">
          <cell r="A1510">
            <v>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row>
        <row r="1511">
          <cell r="A1511">
            <v>0</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row>
        <row r="1512">
          <cell r="A1512">
            <v>0</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row>
        <row r="1513">
          <cell r="A1513">
            <v>0</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row>
        <row r="1514">
          <cell r="A1514">
            <v>0</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row>
        <row r="1515">
          <cell r="A1515">
            <v>0</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row>
        <row r="1516">
          <cell r="A1516">
            <v>0</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row>
        <row r="1517">
          <cell r="A1517">
            <v>0</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row>
        <row r="1518">
          <cell r="A1518">
            <v>0</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row>
        <row r="1519">
          <cell r="A1519">
            <v>0</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row>
        <row r="1520">
          <cell r="A1520">
            <v>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row>
        <row r="1521">
          <cell r="A1521">
            <v>0</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row>
        <row r="1522">
          <cell r="A1522">
            <v>0</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row>
        <row r="1523">
          <cell r="A1523">
            <v>0</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row>
        <row r="1524">
          <cell r="A1524">
            <v>0</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row>
        <row r="1525">
          <cell r="A1525">
            <v>0</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row>
        <row r="1526">
          <cell r="A1526">
            <v>0</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row>
        <row r="1527">
          <cell r="A1527">
            <v>0</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row>
        <row r="1528">
          <cell r="A1528">
            <v>0</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row>
        <row r="1529">
          <cell r="A1529">
            <v>0</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row>
        <row r="1530">
          <cell r="A1530">
            <v>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row>
        <row r="1531">
          <cell r="A1531">
            <v>0</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row>
        <row r="1532">
          <cell r="A1532">
            <v>0</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row>
        <row r="1533">
          <cell r="A1533">
            <v>0</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row>
        <row r="1534">
          <cell r="A1534">
            <v>0</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row>
        <row r="1535">
          <cell r="A1535">
            <v>0</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row>
        <row r="1536">
          <cell r="A1536">
            <v>0</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row>
        <row r="1537">
          <cell r="A1537">
            <v>0</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row>
        <row r="1538">
          <cell r="A1538">
            <v>0</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row>
        <row r="1539">
          <cell r="A1539">
            <v>0</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row>
        <row r="1540">
          <cell r="A1540">
            <v>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row>
        <row r="1541">
          <cell r="A1541">
            <v>0</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row>
        <row r="1542">
          <cell r="A1542">
            <v>0</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row>
        <row r="1543">
          <cell r="A1543">
            <v>0</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row>
        <row r="1544">
          <cell r="A1544">
            <v>0</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row>
        <row r="1545">
          <cell r="A1545">
            <v>0</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row>
        <row r="1546">
          <cell r="A1546">
            <v>0</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row>
        <row r="1547">
          <cell r="A1547">
            <v>0</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row>
        <row r="1548">
          <cell r="A1548">
            <v>0</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row>
        <row r="1549">
          <cell r="A1549">
            <v>0</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row>
        <row r="1550">
          <cell r="A1550">
            <v>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row>
        <row r="1551">
          <cell r="A1551">
            <v>0</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row>
        <row r="1552">
          <cell r="A1552">
            <v>0</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row>
        <row r="1553">
          <cell r="A1553">
            <v>0</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row>
        <row r="1554">
          <cell r="A1554">
            <v>0</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row>
        <row r="1555">
          <cell r="A1555">
            <v>0</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row>
        <row r="1556">
          <cell r="A1556">
            <v>0</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row>
        <row r="1557">
          <cell r="A1557">
            <v>0</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row>
        <row r="1558">
          <cell r="A1558">
            <v>0</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row>
        <row r="1559">
          <cell r="A1559">
            <v>0</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row>
        <row r="1560">
          <cell r="A1560">
            <v>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row>
        <row r="1561">
          <cell r="A1561">
            <v>0</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row>
        <row r="1562">
          <cell r="A1562">
            <v>0</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row>
        <row r="1563">
          <cell r="A1563">
            <v>0</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row>
        <row r="1564">
          <cell r="A1564">
            <v>0</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row>
        <row r="1565">
          <cell r="A1565">
            <v>0</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row>
        <row r="1566">
          <cell r="A1566">
            <v>0</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row>
        <row r="1567">
          <cell r="A1567">
            <v>0</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row>
        <row r="1568">
          <cell r="A1568">
            <v>0</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row>
        <row r="1569">
          <cell r="A1569">
            <v>0</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row>
        <row r="1570">
          <cell r="A1570">
            <v>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row>
        <row r="1571">
          <cell r="A1571">
            <v>0</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row>
        <row r="1572">
          <cell r="A1572">
            <v>0</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row>
        <row r="1573">
          <cell r="A1573">
            <v>0</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row>
        <row r="1574">
          <cell r="A1574">
            <v>0</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row>
        <row r="1575">
          <cell r="A1575">
            <v>0</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row>
        <row r="1576">
          <cell r="A1576">
            <v>0</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row>
        <row r="1577">
          <cell r="A1577">
            <v>0</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row>
        <row r="1578">
          <cell r="A1578">
            <v>0</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row>
        <row r="1579">
          <cell r="A1579">
            <v>0</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row>
        <row r="1580">
          <cell r="A1580">
            <v>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row>
        <row r="1581">
          <cell r="A1581">
            <v>0</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row>
        <row r="1582">
          <cell r="A1582">
            <v>0</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row>
        <row r="1583">
          <cell r="A1583">
            <v>0</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row>
        <row r="1584">
          <cell r="A1584">
            <v>0</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row>
        <row r="1585">
          <cell r="A1585">
            <v>0</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row>
        <row r="1586">
          <cell r="A1586">
            <v>0</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row>
        <row r="1587">
          <cell r="A1587">
            <v>0</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row>
        <row r="1588">
          <cell r="A1588">
            <v>0</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row>
        <row r="1589">
          <cell r="A1589">
            <v>0</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row>
        <row r="1590">
          <cell r="A1590">
            <v>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row>
        <row r="1591">
          <cell r="A1591">
            <v>0</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row>
        <row r="1592">
          <cell r="A1592">
            <v>0</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row>
        <row r="1593">
          <cell r="A1593">
            <v>0</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row>
        <row r="1594">
          <cell r="A1594">
            <v>0</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row>
        <row r="1595">
          <cell r="A1595">
            <v>0</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row>
        <row r="1596">
          <cell r="A1596">
            <v>0</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row>
        <row r="1597">
          <cell r="A1597">
            <v>0</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row>
        <row r="1598">
          <cell r="A1598">
            <v>0</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row>
        <row r="1599">
          <cell r="A1599">
            <v>0</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row>
        <row r="1600">
          <cell r="A1600">
            <v>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row>
        <row r="1601">
          <cell r="A1601">
            <v>0</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row>
        <row r="1602">
          <cell r="A1602">
            <v>0</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row>
        <row r="1603">
          <cell r="A1603">
            <v>0</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row>
        <row r="1604">
          <cell r="A1604">
            <v>0</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row>
        <row r="1605">
          <cell r="A1605">
            <v>0</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row>
        <row r="1606">
          <cell r="A1606">
            <v>0</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row>
        <row r="1607">
          <cell r="A1607">
            <v>0</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row>
        <row r="1608">
          <cell r="A1608">
            <v>0</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row>
        <row r="1609">
          <cell r="A1609">
            <v>0</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row>
        <row r="1610">
          <cell r="A1610">
            <v>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row>
        <row r="1611">
          <cell r="A1611">
            <v>0</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row>
        <row r="1612">
          <cell r="A1612">
            <v>0</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row>
        <row r="1613">
          <cell r="A1613">
            <v>0</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row>
        <row r="1614">
          <cell r="A1614">
            <v>0</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row>
        <row r="1615">
          <cell r="A1615">
            <v>0</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row>
        <row r="1616">
          <cell r="A1616">
            <v>0</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row>
        <row r="1617">
          <cell r="A1617">
            <v>0</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row>
        <row r="1618">
          <cell r="A1618">
            <v>0</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row>
        <row r="1619">
          <cell r="A1619">
            <v>0</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row>
        <row r="1620">
          <cell r="A1620">
            <v>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row>
        <row r="1621">
          <cell r="A1621">
            <v>0</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row>
        <row r="1622">
          <cell r="A1622">
            <v>0</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row>
        <row r="1623">
          <cell r="A1623">
            <v>0</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row>
        <row r="1624">
          <cell r="A1624">
            <v>0</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row>
        <row r="1625">
          <cell r="A1625">
            <v>0</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row>
        <row r="1626">
          <cell r="A1626">
            <v>0</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row>
        <row r="1627">
          <cell r="A1627">
            <v>0</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row>
        <row r="1628">
          <cell r="A1628">
            <v>0</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row>
        <row r="1629">
          <cell r="A1629">
            <v>0</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row>
        <row r="1630">
          <cell r="A1630">
            <v>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row>
        <row r="1631">
          <cell r="A1631">
            <v>0</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row>
        <row r="1632">
          <cell r="A1632">
            <v>0</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row>
        <row r="1633">
          <cell r="A1633">
            <v>0</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row>
        <row r="1634">
          <cell r="A1634">
            <v>0</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row>
        <row r="1635">
          <cell r="A1635">
            <v>0</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row>
        <row r="1636">
          <cell r="A1636">
            <v>0</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row>
        <row r="1637">
          <cell r="A1637">
            <v>0</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row>
        <row r="1638">
          <cell r="A1638">
            <v>0</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row>
        <row r="1639">
          <cell r="A1639">
            <v>0</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row>
        <row r="1640">
          <cell r="A1640">
            <v>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row>
        <row r="1641">
          <cell r="A1641">
            <v>0</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row>
        <row r="1642">
          <cell r="A1642">
            <v>0</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row>
        <row r="1643">
          <cell r="A1643">
            <v>0</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row>
        <row r="1644">
          <cell r="A1644">
            <v>0</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row>
        <row r="1645">
          <cell r="A1645">
            <v>0</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row>
        <row r="1646">
          <cell r="A1646">
            <v>0</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row>
        <row r="1647">
          <cell r="A1647">
            <v>0</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row>
        <row r="1648">
          <cell r="A1648">
            <v>0</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row>
        <row r="1649">
          <cell r="A1649">
            <v>0</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row>
        <row r="1650">
          <cell r="A1650">
            <v>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row>
        <row r="1651">
          <cell r="A1651">
            <v>0</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row>
        <row r="1652">
          <cell r="A1652">
            <v>0</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row>
        <row r="1653">
          <cell r="A1653">
            <v>0</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row>
        <row r="1654">
          <cell r="A1654">
            <v>0</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row>
        <row r="1655">
          <cell r="A1655">
            <v>0</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row>
        <row r="1656">
          <cell r="A1656">
            <v>0</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row>
        <row r="1657">
          <cell r="A1657">
            <v>0</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row>
        <row r="1658">
          <cell r="A1658">
            <v>0</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row>
        <row r="1659">
          <cell r="A1659">
            <v>0</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row>
        <row r="1660">
          <cell r="A1660">
            <v>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row>
        <row r="1661">
          <cell r="A1661">
            <v>0</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row>
        <row r="1662">
          <cell r="A1662">
            <v>0</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row>
        <row r="1663">
          <cell r="A1663">
            <v>0</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row>
        <row r="1664">
          <cell r="A1664">
            <v>0</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row>
        <row r="1665">
          <cell r="A1665">
            <v>0</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row>
        <row r="1666">
          <cell r="A1666">
            <v>0</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row>
        <row r="1667">
          <cell r="A1667">
            <v>0</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row>
        <row r="1668">
          <cell r="A1668">
            <v>0</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row>
        <row r="1669">
          <cell r="A1669">
            <v>0</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row>
        <row r="1670">
          <cell r="A1670">
            <v>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row>
        <row r="1671">
          <cell r="A1671">
            <v>0</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row>
        <row r="1672">
          <cell r="A1672">
            <v>0</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row>
        <row r="1673">
          <cell r="A1673">
            <v>0</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row>
        <row r="1674">
          <cell r="A1674">
            <v>0</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row>
        <row r="1675">
          <cell r="A1675">
            <v>0</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row>
        <row r="1676">
          <cell r="A1676">
            <v>0</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row>
        <row r="1677">
          <cell r="A1677">
            <v>0</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row>
        <row r="1678">
          <cell r="A1678">
            <v>0</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row>
        <row r="1679">
          <cell r="A1679">
            <v>0</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row>
        <row r="1680">
          <cell r="A1680">
            <v>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row>
        <row r="1681">
          <cell r="A1681">
            <v>0</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row>
        <row r="1682">
          <cell r="A1682">
            <v>0</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row>
        <row r="1683">
          <cell r="A1683">
            <v>0</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row>
        <row r="1684">
          <cell r="A1684">
            <v>0</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row>
        <row r="1685">
          <cell r="A1685">
            <v>0</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row>
        <row r="1686">
          <cell r="A1686">
            <v>0</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row>
        <row r="1687">
          <cell r="A1687">
            <v>0</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row>
        <row r="1688">
          <cell r="A1688">
            <v>0</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row>
        <row r="1689">
          <cell r="A1689">
            <v>0</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row>
        <row r="1690">
          <cell r="A1690">
            <v>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row>
        <row r="1691">
          <cell r="A1691">
            <v>0</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row>
        <row r="1692">
          <cell r="A1692">
            <v>0</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row>
        <row r="1693">
          <cell r="A1693">
            <v>0</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row>
        <row r="1694">
          <cell r="A1694">
            <v>0</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row>
        <row r="1695">
          <cell r="A1695">
            <v>0</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row>
        <row r="1696">
          <cell r="A1696">
            <v>0</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row>
        <row r="1697">
          <cell r="A1697">
            <v>0</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row>
        <row r="1698">
          <cell r="A1698">
            <v>0</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row>
        <row r="1699">
          <cell r="A1699">
            <v>0</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row>
        <row r="1700">
          <cell r="A1700">
            <v>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row>
        <row r="1701">
          <cell r="A1701">
            <v>0</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row>
        <row r="1702">
          <cell r="A1702">
            <v>0</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row>
        <row r="1703">
          <cell r="A1703">
            <v>0</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row>
        <row r="1704">
          <cell r="A1704">
            <v>0</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row>
        <row r="1705">
          <cell r="A1705">
            <v>0</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row>
        <row r="1706">
          <cell r="A1706">
            <v>0</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row>
        <row r="1707">
          <cell r="A1707">
            <v>0</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row>
        <row r="1708">
          <cell r="A1708">
            <v>0</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row>
        <row r="1709">
          <cell r="A1709">
            <v>0</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row>
        <row r="1710">
          <cell r="A1710">
            <v>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row>
        <row r="1711">
          <cell r="A1711">
            <v>0</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row>
        <row r="1712">
          <cell r="A1712">
            <v>0</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row>
        <row r="1713">
          <cell r="A1713">
            <v>0</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row>
        <row r="1714">
          <cell r="A1714">
            <v>0</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row>
        <row r="1715">
          <cell r="A1715">
            <v>0</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row>
        <row r="1716">
          <cell r="A1716">
            <v>0</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row>
        <row r="1717">
          <cell r="A1717">
            <v>0</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row>
        <row r="1718">
          <cell r="A1718">
            <v>0</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row>
        <row r="1719">
          <cell r="A1719">
            <v>0</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row>
        <row r="1720">
          <cell r="A1720">
            <v>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row>
        <row r="1721">
          <cell r="A1721">
            <v>0</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row>
        <row r="1722">
          <cell r="A1722">
            <v>0</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row>
        <row r="1723">
          <cell r="A1723">
            <v>0</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row>
        <row r="1724">
          <cell r="A1724">
            <v>0</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row>
        <row r="1725">
          <cell r="A1725">
            <v>0</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row>
        <row r="1726">
          <cell r="A1726">
            <v>0</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row>
        <row r="1727">
          <cell r="A1727">
            <v>0</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row>
        <row r="1728">
          <cell r="A1728">
            <v>0</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row>
        <row r="1729">
          <cell r="A1729">
            <v>0</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row>
        <row r="1730">
          <cell r="A1730">
            <v>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row>
        <row r="1731">
          <cell r="A1731">
            <v>0</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row>
        <row r="1732">
          <cell r="A1732">
            <v>0</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row>
        <row r="1733">
          <cell r="A1733">
            <v>0</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row>
        <row r="1734">
          <cell r="A1734">
            <v>0</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row>
        <row r="1735">
          <cell r="A1735">
            <v>0</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row>
        <row r="1736">
          <cell r="A1736">
            <v>0</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row>
        <row r="1737">
          <cell r="A1737">
            <v>0</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row>
        <row r="1738">
          <cell r="A1738">
            <v>0</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row>
        <row r="1739">
          <cell r="A1739">
            <v>0</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row>
        <row r="1740">
          <cell r="A1740">
            <v>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row>
        <row r="1741">
          <cell r="A1741">
            <v>0</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row>
        <row r="1742">
          <cell r="A1742">
            <v>0</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row>
        <row r="1743">
          <cell r="A1743">
            <v>0</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row>
        <row r="1744">
          <cell r="A1744">
            <v>0</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row>
        <row r="1745">
          <cell r="A1745">
            <v>0</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row>
        <row r="1746">
          <cell r="A1746">
            <v>0</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row>
        <row r="1747">
          <cell r="A1747">
            <v>0</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row>
        <row r="1748">
          <cell r="A1748">
            <v>0</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row>
        <row r="1749">
          <cell r="A1749">
            <v>0</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row>
        <row r="1750">
          <cell r="A1750">
            <v>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row>
        <row r="1751">
          <cell r="A1751">
            <v>0</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row>
        <row r="1752">
          <cell r="A1752">
            <v>0</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row>
        <row r="1753">
          <cell r="A1753">
            <v>0</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row>
        <row r="1754">
          <cell r="A1754">
            <v>0</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row>
        <row r="1755">
          <cell r="A1755">
            <v>0</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row>
        <row r="1756">
          <cell r="A1756">
            <v>0</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row>
        <row r="1757">
          <cell r="A1757">
            <v>0</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row>
        <row r="1758">
          <cell r="A1758">
            <v>0</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row>
        <row r="1759">
          <cell r="A1759">
            <v>0</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row>
        <row r="1760">
          <cell r="A1760">
            <v>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row>
        <row r="1761">
          <cell r="A1761">
            <v>0</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row>
        <row r="1762">
          <cell r="A1762">
            <v>0</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row>
        <row r="1763">
          <cell r="A1763">
            <v>0</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row>
        <row r="1764">
          <cell r="A1764">
            <v>0</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row>
        <row r="1765">
          <cell r="A1765">
            <v>0</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row>
        <row r="1766">
          <cell r="A1766">
            <v>0</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row>
        <row r="1767">
          <cell r="A1767">
            <v>0</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row>
        <row r="1768">
          <cell r="A1768">
            <v>0</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row>
        <row r="1769">
          <cell r="A1769">
            <v>0</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row>
        <row r="1770">
          <cell r="A1770">
            <v>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row>
        <row r="1771">
          <cell r="A1771">
            <v>0</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row>
        <row r="1772">
          <cell r="A1772">
            <v>0</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row>
        <row r="1773">
          <cell r="A1773">
            <v>0</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row>
        <row r="1774">
          <cell r="A1774">
            <v>0</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row>
        <row r="1775">
          <cell r="A1775">
            <v>0</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row>
        <row r="1776">
          <cell r="A1776">
            <v>0</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row>
        <row r="1777">
          <cell r="A1777">
            <v>0</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row>
        <row r="1778">
          <cell r="A1778">
            <v>0</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row>
        <row r="1779">
          <cell r="A1779">
            <v>0</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row>
        <row r="1780">
          <cell r="A1780">
            <v>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row>
        <row r="1781">
          <cell r="A1781">
            <v>0</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row>
        <row r="1782">
          <cell r="A1782">
            <v>0</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row>
        <row r="1783">
          <cell r="A1783">
            <v>0</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row>
        <row r="1784">
          <cell r="A1784">
            <v>0</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row>
        <row r="1785">
          <cell r="A1785">
            <v>0</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row>
        <row r="1786">
          <cell r="A1786">
            <v>0</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row>
        <row r="1787">
          <cell r="A1787">
            <v>0</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row>
        <row r="1788">
          <cell r="A1788">
            <v>0</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row>
        <row r="1789">
          <cell r="A1789">
            <v>0</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row>
        <row r="1790">
          <cell r="A1790">
            <v>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row>
        <row r="1791">
          <cell r="A1791">
            <v>0</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row>
        <row r="1792">
          <cell r="A1792">
            <v>0</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row>
        <row r="1793">
          <cell r="A1793">
            <v>0</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row>
        <row r="1794">
          <cell r="A1794">
            <v>0</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row>
        <row r="1795">
          <cell r="A1795">
            <v>0</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row>
        <row r="1796">
          <cell r="A1796">
            <v>0</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row>
        <row r="1797">
          <cell r="A1797">
            <v>0</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row>
        <row r="1798">
          <cell r="A1798">
            <v>0</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row>
        <row r="1799">
          <cell r="A1799">
            <v>0</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row>
        <row r="1800">
          <cell r="A1800">
            <v>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row>
        <row r="1801">
          <cell r="A1801">
            <v>0</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row>
        <row r="1802">
          <cell r="A1802">
            <v>0</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row>
        <row r="1803">
          <cell r="A1803">
            <v>0</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row>
        <row r="1804">
          <cell r="A1804">
            <v>0</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row>
        <row r="1805">
          <cell r="A1805">
            <v>0</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row>
        <row r="1806">
          <cell r="A1806">
            <v>0</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row>
        <row r="1807">
          <cell r="A1807">
            <v>0</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row>
        <row r="1808">
          <cell r="A1808">
            <v>0</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row>
        <row r="1809">
          <cell r="A1809">
            <v>0</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row>
        <row r="1810">
          <cell r="A1810">
            <v>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row>
        <row r="1811">
          <cell r="A1811">
            <v>0</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row>
        <row r="1812">
          <cell r="A1812">
            <v>0</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row>
        <row r="1813">
          <cell r="A1813">
            <v>0</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row>
        <row r="1814">
          <cell r="A1814">
            <v>0</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row>
        <row r="1815">
          <cell r="A1815">
            <v>0</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row>
        <row r="1816">
          <cell r="A1816">
            <v>0</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row>
        <row r="1817">
          <cell r="A1817">
            <v>0</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row>
        <row r="1818">
          <cell r="A1818">
            <v>0</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row>
        <row r="1819">
          <cell r="A1819">
            <v>0</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row>
        <row r="1820">
          <cell r="A1820">
            <v>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row>
        <row r="1821">
          <cell r="A1821">
            <v>0</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row>
        <row r="1822">
          <cell r="A1822">
            <v>0</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row>
        <row r="1823">
          <cell r="A1823">
            <v>0</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row>
        <row r="1824">
          <cell r="A1824">
            <v>0</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row>
        <row r="1825">
          <cell r="A1825">
            <v>0</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row>
        <row r="1826">
          <cell r="A1826">
            <v>0</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row>
        <row r="1827">
          <cell r="A1827">
            <v>0</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row>
        <row r="1828">
          <cell r="A1828">
            <v>0</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row>
        <row r="1829">
          <cell r="A1829">
            <v>0</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row>
        <row r="1830">
          <cell r="A1830">
            <v>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row>
        <row r="1831">
          <cell r="A1831">
            <v>0</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row>
        <row r="1832">
          <cell r="A1832">
            <v>0</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row>
        <row r="1833">
          <cell r="A1833">
            <v>0</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row>
        <row r="1834">
          <cell r="A1834">
            <v>0</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row>
        <row r="1835">
          <cell r="A1835">
            <v>0</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row>
        <row r="1836">
          <cell r="A1836">
            <v>0</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row>
        <row r="1837">
          <cell r="A1837">
            <v>0</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row>
        <row r="1838">
          <cell r="A1838">
            <v>0</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row>
        <row r="1839">
          <cell r="A1839">
            <v>0</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row>
        <row r="1840">
          <cell r="A1840">
            <v>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row>
        <row r="1841">
          <cell r="A1841">
            <v>0</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row>
        <row r="1842">
          <cell r="A1842">
            <v>0</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row>
        <row r="1843">
          <cell r="A1843">
            <v>0</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row>
        <row r="1844">
          <cell r="A1844">
            <v>0</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row>
        <row r="1845">
          <cell r="A1845">
            <v>0</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row>
        <row r="1846">
          <cell r="A1846">
            <v>0</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row>
        <row r="1847">
          <cell r="A1847">
            <v>0</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row>
        <row r="1848">
          <cell r="A1848">
            <v>0</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row>
        <row r="1849">
          <cell r="A1849">
            <v>0</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row>
        <row r="1850">
          <cell r="A1850">
            <v>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row>
        <row r="1851">
          <cell r="A1851">
            <v>0</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row>
        <row r="1852">
          <cell r="A1852">
            <v>0</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row>
        <row r="1853">
          <cell r="A1853">
            <v>0</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row>
        <row r="1854">
          <cell r="A1854">
            <v>0</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row>
        <row r="1855">
          <cell r="A1855">
            <v>0</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row>
        <row r="1856">
          <cell r="A1856">
            <v>0</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row>
        <row r="1857">
          <cell r="A1857">
            <v>0</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row>
        <row r="1858">
          <cell r="A1858">
            <v>0</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row>
        <row r="1859">
          <cell r="A1859">
            <v>0</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row>
        <row r="1860">
          <cell r="A1860">
            <v>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row>
        <row r="1861">
          <cell r="A1861">
            <v>0</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row>
        <row r="1862">
          <cell r="A1862">
            <v>0</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row>
        <row r="1863">
          <cell r="A1863">
            <v>0</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row>
        <row r="1864">
          <cell r="A1864">
            <v>0</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row>
        <row r="1865">
          <cell r="A1865">
            <v>0</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row>
        <row r="1866">
          <cell r="A1866">
            <v>0</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row>
        <row r="1867">
          <cell r="A1867">
            <v>0</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row>
        <row r="1868">
          <cell r="A1868">
            <v>0</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row>
        <row r="1869">
          <cell r="A1869">
            <v>0</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row>
        <row r="1870">
          <cell r="A1870">
            <v>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row>
        <row r="1871">
          <cell r="A1871">
            <v>0</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row>
        <row r="1872">
          <cell r="A1872">
            <v>0</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row>
        <row r="1873">
          <cell r="A1873">
            <v>0</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row>
        <row r="1874">
          <cell r="A1874">
            <v>0</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row>
        <row r="1875">
          <cell r="A1875">
            <v>0</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row>
        <row r="1876">
          <cell r="A1876">
            <v>0</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row>
        <row r="1877">
          <cell r="A1877">
            <v>0</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row>
        <row r="1878">
          <cell r="A1878">
            <v>0</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row>
        <row r="1879">
          <cell r="A1879">
            <v>0</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row>
        <row r="1880">
          <cell r="A1880">
            <v>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row>
        <row r="1881">
          <cell r="A1881">
            <v>0</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row>
        <row r="1882">
          <cell r="A1882">
            <v>0</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row>
        <row r="1883">
          <cell r="A1883">
            <v>0</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row>
        <row r="1884">
          <cell r="A1884">
            <v>0</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row>
        <row r="1885">
          <cell r="A1885">
            <v>0</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row>
        <row r="1886">
          <cell r="A1886">
            <v>0</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row>
        <row r="1887">
          <cell r="A1887">
            <v>0</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row>
        <row r="1888">
          <cell r="A1888">
            <v>0</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row>
        <row r="1889">
          <cell r="A1889">
            <v>0</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row>
        <row r="1890">
          <cell r="A1890">
            <v>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row>
        <row r="1891">
          <cell r="A1891">
            <v>0</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row>
        <row r="1892">
          <cell r="A1892">
            <v>0</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row>
        <row r="1893">
          <cell r="A1893">
            <v>0</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row>
        <row r="1894">
          <cell r="A1894">
            <v>0</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row>
        <row r="1895">
          <cell r="A1895">
            <v>0</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row>
        <row r="1896">
          <cell r="A1896">
            <v>0</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row>
        <row r="1897">
          <cell r="A1897">
            <v>0</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row>
        <row r="1898">
          <cell r="A1898">
            <v>0</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row>
        <row r="1899">
          <cell r="A1899">
            <v>0</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row>
        <row r="1900">
          <cell r="A1900">
            <v>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row>
        <row r="1901">
          <cell r="A1901">
            <v>0</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row>
        <row r="1902">
          <cell r="A1902">
            <v>0</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row>
        <row r="1903">
          <cell r="A1903">
            <v>0</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row>
        <row r="1904">
          <cell r="A1904">
            <v>0</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row>
        <row r="1905">
          <cell r="A1905">
            <v>0</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row>
        <row r="1906">
          <cell r="A1906">
            <v>0</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row>
        <row r="1907">
          <cell r="A1907">
            <v>0</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row>
        <row r="1908">
          <cell r="A1908">
            <v>0</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row>
        <row r="1909">
          <cell r="A1909">
            <v>0</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row>
        <row r="1910">
          <cell r="A1910">
            <v>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row>
        <row r="1911">
          <cell r="A1911">
            <v>0</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row>
        <row r="1912">
          <cell r="A1912">
            <v>0</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row>
        <row r="1913">
          <cell r="A1913">
            <v>0</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row>
        <row r="1914">
          <cell r="A1914">
            <v>0</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row>
        <row r="1915">
          <cell r="A1915">
            <v>0</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row>
        <row r="1916">
          <cell r="A1916">
            <v>0</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row>
        <row r="1917">
          <cell r="A1917">
            <v>0</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row>
        <row r="1918">
          <cell r="A1918">
            <v>0</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row>
        <row r="1919">
          <cell r="A1919">
            <v>0</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row>
        <row r="1920">
          <cell r="A1920">
            <v>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row>
        <row r="1921">
          <cell r="A1921">
            <v>0</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row>
        <row r="1922">
          <cell r="A1922">
            <v>0</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row>
        <row r="1923">
          <cell r="A1923">
            <v>0</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row>
        <row r="1924">
          <cell r="A1924">
            <v>0</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row>
        <row r="1925">
          <cell r="A1925">
            <v>0</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row>
        <row r="1926">
          <cell r="A1926">
            <v>0</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row>
        <row r="1927">
          <cell r="A1927">
            <v>0</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row>
        <row r="1928">
          <cell r="A1928">
            <v>0</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row>
        <row r="1929">
          <cell r="A1929">
            <v>0</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row>
        <row r="1930">
          <cell r="A1930">
            <v>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row>
        <row r="1931">
          <cell r="A1931">
            <v>0</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row>
        <row r="1932">
          <cell r="A1932">
            <v>0</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row>
        <row r="1933">
          <cell r="A1933">
            <v>0</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row>
        <row r="1934">
          <cell r="A1934">
            <v>0</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row>
        <row r="1935">
          <cell r="A1935">
            <v>0</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row>
        <row r="1936">
          <cell r="A1936">
            <v>0</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row>
        <row r="1937">
          <cell r="A1937">
            <v>0</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row>
        <row r="1938">
          <cell r="A1938">
            <v>0</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row>
        <row r="1939">
          <cell r="A1939">
            <v>0</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row>
        <row r="1940">
          <cell r="A1940">
            <v>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row>
        <row r="1941">
          <cell r="A1941">
            <v>0</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row>
        <row r="1942">
          <cell r="A1942">
            <v>0</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row>
        <row r="1943">
          <cell r="A1943">
            <v>0</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row>
        <row r="1944">
          <cell r="A1944">
            <v>0</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row>
        <row r="1945">
          <cell r="A1945">
            <v>0</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row>
        <row r="1946">
          <cell r="A1946">
            <v>0</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row>
        <row r="1947">
          <cell r="A1947">
            <v>0</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row>
        <row r="1948">
          <cell r="A1948">
            <v>0</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row>
        <row r="1949">
          <cell r="A1949">
            <v>0</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row>
        <row r="1950">
          <cell r="A1950">
            <v>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row>
        <row r="1951">
          <cell r="A1951">
            <v>0</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row>
        <row r="1952">
          <cell r="A1952">
            <v>0</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row>
        <row r="1953">
          <cell r="A1953">
            <v>0</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row>
        <row r="1954">
          <cell r="A1954">
            <v>0</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row>
        <row r="1955">
          <cell r="A1955">
            <v>0</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row>
        <row r="1956">
          <cell r="A1956">
            <v>0</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row>
        <row r="1957">
          <cell r="A1957">
            <v>0</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row>
        <row r="1958">
          <cell r="A1958">
            <v>0</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row>
        <row r="1959">
          <cell r="A1959">
            <v>0</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row>
        <row r="1960">
          <cell r="A1960">
            <v>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row>
        <row r="1961">
          <cell r="A1961">
            <v>0</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row>
        <row r="1962">
          <cell r="A1962">
            <v>0</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row>
        <row r="1963">
          <cell r="A1963">
            <v>0</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row>
        <row r="1964">
          <cell r="A1964">
            <v>0</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row>
        <row r="1965">
          <cell r="A1965">
            <v>0</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row>
        <row r="1966">
          <cell r="A1966">
            <v>0</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row>
        <row r="1967">
          <cell r="A1967">
            <v>0</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row>
        <row r="1968">
          <cell r="A1968">
            <v>0</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row>
        <row r="1969">
          <cell r="A1969">
            <v>0</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row>
        <row r="1970">
          <cell r="A1970">
            <v>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row>
        <row r="1971">
          <cell r="A1971">
            <v>0</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row>
        <row r="1972">
          <cell r="A1972">
            <v>0</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row>
        <row r="1973">
          <cell r="A1973">
            <v>0</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row>
        <row r="1974">
          <cell r="A1974">
            <v>0</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row>
        <row r="1975">
          <cell r="A1975">
            <v>0</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row>
        <row r="1976">
          <cell r="A1976">
            <v>0</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row>
        <row r="1977">
          <cell r="A1977">
            <v>0</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row>
        <row r="1978">
          <cell r="A1978">
            <v>0</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row>
        <row r="1979">
          <cell r="A1979">
            <v>0</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row>
        <row r="1980">
          <cell r="A1980">
            <v>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row>
        <row r="1981">
          <cell r="A1981">
            <v>0</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row>
        <row r="1982">
          <cell r="A1982">
            <v>0</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row>
        <row r="1983">
          <cell r="A1983">
            <v>0</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row>
        <row r="1984">
          <cell r="A1984">
            <v>0</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row>
        <row r="1985">
          <cell r="A1985">
            <v>0</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row>
        <row r="1986">
          <cell r="A1986">
            <v>0</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row>
        <row r="1987">
          <cell r="A1987">
            <v>0</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row>
        <row r="1988">
          <cell r="A1988">
            <v>0</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row>
        <row r="1989">
          <cell r="A1989">
            <v>0</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row>
        <row r="1990">
          <cell r="A1990">
            <v>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row>
        <row r="1991">
          <cell r="A1991">
            <v>0</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row>
        <row r="1992">
          <cell r="A1992">
            <v>0</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row>
        <row r="1993">
          <cell r="A1993">
            <v>0</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row>
        <row r="1994">
          <cell r="A1994">
            <v>0</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row>
        <row r="1995">
          <cell r="A1995">
            <v>0</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row>
        <row r="1996">
          <cell r="A1996">
            <v>0</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row>
        <row r="1997">
          <cell r="A1997">
            <v>0</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row>
        <row r="1998">
          <cell r="A1998">
            <v>0</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row>
        <row r="1999">
          <cell r="A1999">
            <v>0</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row>
        <row r="2000">
          <cell r="A2000">
            <v>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row>
        <row r="2001">
          <cell r="A2001">
            <v>0</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row>
        <row r="2002">
          <cell r="A2002">
            <v>0</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row>
        <row r="2003">
          <cell r="A2003">
            <v>0</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row>
        <row r="2004">
          <cell r="A2004">
            <v>0</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row>
        <row r="2005">
          <cell r="A2005">
            <v>0</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row>
        <row r="2006">
          <cell r="A2006">
            <v>0</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row>
        <row r="2007">
          <cell r="A2007">
            <v>0</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row>
        <row r="2008">
          <cell r="A2008">
            <v>0</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row>
        <row r="2009">
          <cell r="A2009">
            <v>0</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row>
        <row r="2010">
          <cell r="A2010">
            <v>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row>
        <row r="2011">
          <cell r="A2011">
            <v>0</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row>
        <row r="2012">
          <cell r="A2012">
            <v>0</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row>
        <row r="2013">
          <cell r="A2013">
            <v>0</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row>
        <row r="2014">
          <cell r="A2014">
            <v>0</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row>
        <row r="2015">
          <cell r="A2015">
            <v>0</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row>
        <row r="2016">
          <cell r="A2016">
            <v>0</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row>
        <row r="2017">
          <cell r="A2017">
            <v>0</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row>
        <row r="2018">
          <cell r="A2018">
            <v>0</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row>
        <row r="2019">
          <cell r="A2019">
            <v>0</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row>
        <row r="2020">
          <cell r="A2020">
            <v>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row>
        <row r="2021">
          <cell r="A2021">
            <v>0</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row>
        <row r="2022">
          <cell r="A2022">
            <v>0</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row>
        <row r="2023">
          <cell r="A2023">
            <v>0</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row>
        <row r="2024">
          <cell r="A2024">
            <v>0</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row>
        <row r="2025">
          <cell r="A2025">
            <v>0</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row>
        <row r="2026">
          <cell r="A2026">
            <v>0</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row>
        <row r="2027">
          <cell r="A2027">
            <v>0</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row>
        <row r="2028">
          <cell r="A2028">
            <v>0</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row>
        <row r="2029">
          <cell r="A2029">
            <v>0</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row>
        <row r="2030">
          <cell r="A2030">
            <v>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row>
        <row r="2031">
          <cell r="A2031">
            <v>0</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row>
        <row r="2032">
          <cell r="A2032">
            <v>0</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row>
        <row r="2033">
          <cell r="A2033">
            <v>0</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row>
        <row r="2034">
          <cell r="A2034">
            <v>0</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row>
        <row r="2035">
          <cell r="A2035">
            <v>0</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row>
        <row r="2036">
          <cell r="A2036">
            <v>0</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row>
        <row r="2037">
          <cell r="A2037">
            <v>0</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row>
        <row r="2038">
          <cell r="A2038">
            <v>0</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row>
        <row r="2039">
          <cell r="A2039">
            <v>0</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row>
        <row r="2040">
          <cell r="A2040">
            <v>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row>
        <row r="2041">
          <cell r="A2041">
            <v>0</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row>
        <row r="2042">
          <cell r="A2042">
            <v>0</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row>
        <row r="2043">
          <cell r="A2043">
            <v>0</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row>
        <row r="2044">
          <cell r="A2044">
            <v>0</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row>
        <row r="2045">
          <cell r="A2045">
            <v>0</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row>
        <row r="2046">
          <cell r="A2046">
            <v>0</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row>
        <row r="2047">
          <cell r="A2047">
            <v>0</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row>
        <row r="2048">
          <cell r="A2048">
            <v>0</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row>
        <row r="2049">
          <cell r="A2049">
            <v>0</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row>
        <row r="2050">
          <cell r="A2050">
            <v>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row>
        <row r="2051">
          <cell r="A2051">
            <v>0</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row>
        <row r="2052">
          <cell r="A2052">
            <v>0</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row>
        <row r="2053">
          <cell r="A2053">
            <v>0</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row>
        <row r="2054">
          <cell r="A2054">
            <v>0</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row>
        <row r="2055">
          <cell r="A2055">
            <v>0</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row>
        <row r="2056">
          <cell r="A2056">
            <v>0</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row>
        <row r="2057">
          <cell r="A2057">
            <v>0</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row>
        <row r="2058">
          <cell r="A2058">
            <v>0</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row>
        <row r="2059">
          <cell r="A2059">
            <v>0</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row>
        <row r="2060">
          <cell r="A2060">
            <v>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row>
        <row r="2061">
          <cell r="A2061">
            <v>0</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row>
        <row r="2062">
          <cell r="A2062">
            <v>0</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row>
        <row r="2063">
          <cell r="A2063">
            <v>0</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row>
        <row r="2064">
          <cell r="A2064">
            <v>0</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row>
        <row r="2065">
          <cell r="A2065">
            <v>0</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row>
        <row r="2066">
          <cell r="A2066">
            <v>0</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row>
        <row r="2067">
          <cell r="A2067">
            <v>0</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row>
        <row r="2068">
          <cell r="A2068">
            <v>0</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row>
        <row r="2069">
          <cell r="A2069">
            <v>0</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row>
        <row r="2070">
          <cell r="A2070">
            <v>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row>
        <row r="2071">
          <cell r="A2071">
            <v>0</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row>
        <row r="2072">
          <cell r="A2072">
            <v>0</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row>
        <row r="2073">
          <cell r="A2073">
            <v>0</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row>
        <row r="2074">
          <cell r="A2074">
            <v>0</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row>
        <row r="2075">
          <cell r="A2075">
            <v>0</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row>
        <row r="2076">
          <cell r="A2076">
            <v>0</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row>
        <row r="2077">
          <cell r="A2077">
            <v>0</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row>
        <row r="2078">
          <cell r="A2078">
            <v>0</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row>
        <row r="2079">
          <cell r="A2079">
            <v>0</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row>
        <row r="2080">
          <cell r="A2080">
            <v>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row>
        <row r="2081">
          <cell r="A2081">
            <v>0</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row>
        <row r="2082">
          <cell r="A2082">
            <v>0</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row>
        <row r="2083">
          <cell r="A2083">
            <v>0</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row>
        <row r="2084">
          <cell r="A2084">
            <v>0</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row>
        <row r="2085">
          <cell r="A2085">
            <v>0</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row>
        <row r="2086">
          <cell r="A2086">
            <v>0</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row>
        <row r="2087">
          <cell r="A2087">
            <v>0</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row>
        <row r="2088">
          <cell r="A2088">
            <v>0</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row>
        <row r="2089">
          <cell r="A2089">
            <v>0</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row>
        <row r="2090">
          <cell r="A2090">
            <v>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row>
        <row r="2091">
          <cell r="A2091">
            <v>0</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row>
        <row r="2092">
          <cell r="A2092">
            <v>0</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row>
        <row r="2093">
          <cell r="A2093">
            <v>0</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row>
        <row r="2094">
          <cell r="A2094">
            <v>0</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row>
        <row r="2095">
          <cell r="A2095">
            <v>0</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row>
        <row r="2096">
          <cell r="A2096">
            <v>0</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row>
        <row r="2097">
          <cell r="A2097">
            <v>0</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row>
        <row r="2098">
          <cell r="A2098">
            <v>0</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row>
        <row r="2099">
          <cell r="A2099">
            <v>0</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row>
        <row r="2100">
          <cell r="A2100">
            <v>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row>
        <row r="2101">
          <cell r="A2101">
            <v>0</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row>
        <row r="2102">
          <cell r="A2102">
            <v>0</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row>
        <row r="2103">
          <cell r="A2103">
            <v>0</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row>
        <row r="2104">
          <cell r="A2104">
            <v>0</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row>
        <row r="2105">
          <cell r="A2105">
            <v>0</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row>
        <row r="2106">
          <cell r="A2106">
            <v>0</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row>
        <row r="2107">
          <cell r="A2107">
            <v>0</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row>
        <row r="2108">
          <cell r="A2108">
            <v>0</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row>
        <row r="2109">
          <cell r="A2109">
            <v>0</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row>
        <row r="2110">
          <cell r="A2110">
            <v>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row>
        <row r="2111">
          <cell r="A2111">
            <v>0</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row>
        <row r="2112">
          <cell r="A2112">
            <v>0</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row>
        <row r="2113">
          <cell r="A2113">
            <v>0</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row>
        <row r="2114">
          <cell r="A2114">
            <v>0</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row>
        <row r="2115">
          <cell r="A2115">
            <v>0</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row>
        <row r="2116">
          <cell r="A2116">
            <v>0</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row>
        <row r="2117">
          <cell r="A2117">
            <v>0</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row>
        <row r="2118">
          <cell r="A2118">
            <v>0</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row>
        <row r="2119">
          <cell r="A2119">
            <v>0</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row>
        <row r="2120">
          <cell r="A2120">
            <v>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row>
        <row r="2121">
          <cell r="A2121">
            <v>0</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row>
        <row r="2122">
          <cell r="A2122">
            <v>0</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row>
        <row r="2123">
          <cell r="A2123">
            <v>0</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row>
        <row r="2124">
          <cell r="A2124">
            <v>0</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row>
        <row r="2125">
          <cell r="A2125">
            <v>0</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row>
        <row r="2126">
          <cell r="A2126">
            <v>0</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row>
        <row r="2127">
          <cell r="A2127">
            <v>0</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row>
        <row r="2128">
          <cell r="A2128">
            <v>0</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row>
        <row r="2129">
          <cell r="A2129">
            <v>0</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row>
        <row r="2130">
          <cell r="A2130">
            <v>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row>
        <row r="2131">
          <cell r="A2131">
            <v>0</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row>
        <row r="2132">
          <cell r="A2132">
            <v>0</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row>
        <row r="2133">
          <cell r="A2133">
            <v>0</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row>
        <row r="2134">
          <cell r="A2134">
            <v>0</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row>
        <row r="2135">
          <cell r="A2135">
            <v>0</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row>
        <row r="2136">
          <cell r="A2136">
            <v>0</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row>
        <row r="2137">
          <cell r="A2137">
            <v>0</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row>
        <row r="2138">
          <cell r="A2138">
            <v>0</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row>
        <row r="2139">
          <cell r="A2139">
            <v>0</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row>
        <row r="2140">
          <cell r="A2140">
            <v>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row>
        <row r="2141">
          <cell r="A2141">
            <v>0</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row>
        <row r="2142">
          <cell r="A2142">
            <v>0</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row>
        <row r="2143">
          <cell r="A2143">
            <v>0</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row>
        <row r="2144">
          <cell r="A2144">
            <v>0</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row>
        <row r="2145">
          <cell r="A2145">
            <v>0</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row>
        <row r="2146">
          <cell r="A2146">
            <v>0</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row>
        <row r="2147">
          <cell r="A2147">
            <v>0</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row>
        <row r="2148">
          <cell r="A2148">
            <v>0</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row>
        <row r="2149">
          <cell r="A2149">
            <v>0</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row>
        <row r="2150">
          <cell r="A2150">
            <v>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row>
        <row r="2151">
          <cell r="A2151">
            <v>0</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row>
        <row r="2152">
          <cell r="A2152">
            <v>0</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row>
        <row r="2153">
          <cell r="A2153">
            <v>0</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row>
        <row r="2154">
          <cell r="A2154">
            <v>0</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row>
        <row r="2155">
          <cell r="A2155">
            <v>0</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row>
        <row r="2156">
          <cell r="A2156">
            <v>0</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row>
        <row r="2157">
          <cell r="A2157">
            <v>0</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row>
        <row r="2158">
          <cell r="A2158">
            <v>0</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row>
        <row r="2159">
          <cell r="A2159">
            <v>0</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row>
        <row r="2160">
          <cell r="A2160">
            <v>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row>
        <row r="2161">
          <cell r="A2161">
            <v>0</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row>
        <row r="2162">
          <cell r="A2162">
            <v>0</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row>
        <row r="2163">
          <cell r="A2163">
            <v>0</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row>
        <row r="2164">
          <cell r="A2164">
            <v>0</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row>
        <row r="2165">
          <cell r="A2165">
            <v>0</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row>
        <row r="2166">
          <cell r="A2166">
            <v>0</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row>
        <row r="2167">
          <cell r="A2167">
            <v>0</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row>
        <row r="2168">
          <cell r="A2168">
            <v>0</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row>
        <row r="2169">
          <cell r="A2169">
            <v>0</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row>
        <row r="2170">
          <cell r="A2170">
            <v>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row>
        <row r="2171">
          <cell r="A2171">
            <v>0</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row>
        <row r="2172">
          <cell r="A2172">
            <v>0</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row>
        <row r="2173">
          <cell r="A2173">
            <v>0</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row>
        <row r="2174">
          <cell r="A2174">
            <v>0</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row>
        <row r="2175">
          <cell r="A2175">
            <v>0</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row>
        <row r="2176">
          <cell r="A2176">
            <v>0</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row>
        <row r="2177">
          <cell r="A2177">
            <v>0</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row>
        <row r="2178">
          <cell r="A2178">
            <v>0</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row>
        <row r="2179">
          <cell r="A2179">
            <v>0</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row>
        <row r="2180">
          <cell r="A2180">
            <v>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row>
        <row r="2181">
          <cell r="A2181">
            <v>0</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row>
        <row r="2182">
          <cell r="A2182">
            <v>0</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row>
        <row r="2183">
          <cell r="A2183">
            <v>0</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row>
        <row r="2184">
          <cell r="A2184">
            <v>0</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row>
        <row r="2185">
          <cell r="A2185">
            <v>0</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row>
        <row r="2186">
          <cell r="A2186">
            <v>0</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row>
        <row r="2187">
          <cell r="A2187">
            <v>0</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row>
        <row r="2188">
          <cell r="A2188">
            <v>0</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row>
        <row r="2189">
          <cell r="A2189">
            <v>0</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row>
        <row r="2190">
          <cell r="A2190">
            <v>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row>
        <row r="2191">
          <cell r="A2191">
            <v>0</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row>
        <row r="2192">
          <cell r="A2192">
            <v>0</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row>
        <row r="2193">
          <cell r="A2193">
            <v>0</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row>
        <row r="2194">
          <cell r="A2194">
            <v>0</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row>
        <row r="2195">
          <cell r="A2195">
            <v>0</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row>
        <row r="2196">
          <cell r="A2196">
            <v>0</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row>
        <row r="2197">
          <cell r="A2197">
            <v>0</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row>
        <row r="2198">
          <cell r="A2198">
            <v>0</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row>
        <row r="2199">
          <cell r="A2199">
            <v>0</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row>
        <row r="2200">
          <cell r="A2200">
            <v>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row>
        <row r="2201">
          <cell r="A2201">
            <v>0</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row>
        <row r="2202">
          <cell r="A2202">
            <v>0</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row>
        <row r="2203">
          <cell r="A2203">
            <v>0</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row>
        <row r="2204">
          <cell r="A2204">
            <v>0</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row>
        <row r="2205">
          <cell r="A2205">
            <v>0</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row>
        <row r="2206">
          <cell r="A2206">
            <v>0</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row>
        <row r="2207">
          <cell r="A2207">
            <v>0</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row>
        <row r="2208">
          <cell r="A2208">
            <v>0</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row>
        <row r="2209">
          <cell r="A2209">
            <v>0</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row>
        <row r="2210">
          <cell r="A2210">
            <v>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row>
        <row r="2211">
          <cell r="A2211">
            <v>0</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row>
        <row r="2212">
          <cell r="A2212">
            <v>0</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row>
        <row r="2213">
          <cell r="A2213">
            <v>0</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row>
        <row r="2214">
          <cell r="A2214">
            <v>0</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row>
        <row r="2215">
          <cell r="A2215">
            <v>0</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row>
        <row r="2216">
          <cell r="A2216">
            <v>0</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row>
        <row r="2217">
          <cell r="A2217">
            <v>0</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row>
        <row r="2218">
          <cell r="A2218">
            <v>0</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row>
        <row r="2219">
          <cell r="A2219">
            <v>0</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row>
        <row r="2220">
          <cell r="A2220">
            <v>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row>
        <row r="2221">
          <cell r="A2221">
            <v>0</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row>
        <row r="2222">
          <cell r="A2222">
            <v>0</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row>
        <row r="2223">
          <cell r="A2223">
            <v>0</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row>
        <row r="2224">
          <cell r="A2224">
            <v>0</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row>
        <row r="2225">
          <cell r="A2225">
            <v>0</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row>
        <row r="2226">
          <cell r="A2226">
            <v>0</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row>
        <row r="2227">
          <cell r="A2227">
            <v>0</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row>
        <row r="2228">
          <cell r="A2228">
            <v>0</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row>
        <row r="2229">
          <cell r="A2229">
            <v>0</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row>
        <row r="2230">
          <cell r="A2230">
            <v>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row>
        <row r="2231">
          <cell r="A2231">
            <v>0</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row>
        <row r="2232">
          <cell r="A2232">
            <v>0</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row>
        <row r="2233">
          <cell r="A2233">
            <v>0</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row>
        <row r="2234">
          <cell r="A2234">
            <v>0</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row>
        <row r="2235">
          <cell r="A2235">
            <v>0</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row>
        <row r="2236">
          <cell r="A2236">
            <v>0</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row>
        <row r="2237">
          <cell r="A2237">
            <v>0</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row>
        <row r="2238">
          <cell r="A2238">
            <v>0</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row>
        <row r="2239">
          <cell r="A2239">
            <v>0</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row>
        <row r="2240">
          <cell r="A2240">
            <v>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row>
        <row r="2241">
          <cell r="A2241">
            <v>0</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row>
        <row r="2242">
          <cell r="A2242">
            <v>0</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row>
        <row r="2243">
          <cell r="A2243">
            <v>0</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row>
        <row r="2244">
          <cell r="A2244">
            <v>0</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row>
        <row r="2245">
          <cell r="A2245">
            <v>0</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row>
        <row r="2246">
          <cell r="A2246">
            <v>0</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row>
        <row r="2247">
          <cell r="A2247">
            <v>0</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row>
        <row r="2248">
          <cell r="A2248">
            <v>0</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row>
        <row r="2249">
          <cell r="A2249">
            <v>0</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row>
        <row r="2250">
          <cell r="A2250">
            <v>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row>
        <row r="2251">
          <cell r="A2251">
            <v>0</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row>
        <row r="2252">
          <cell r="A2252">
            <v>0</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row>
        <row r="2253">
          <cell r="A2253">
            <v>0</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row>
        <row r="2254">
          <cell r="A2254">
            <v>0</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row>
        <row r="2255">
          <cell r="A2255">
            <v>0</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row>
        <row r="2256">
          <cell r="A2256">
            <v>0</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row>
        <row r="2257">
          <cell r="A2257">
            <v>0</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row>
        <row r="2258">
          <cell r="A2258">
            <v>0</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row>
        <row r="2259">
          <cell r="A2259">
            <v>0</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row>
        <row r="2260">
          <cell r="A2260">
            <v>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row>
        <row r="2261">
          <cell r="A2261">
            <v>0</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row>
        <row r="2262">
          <cell r="A2262">
            <v>0</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row>
        <row r="2263">
          <cell r="A2263">
            <v>0</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row>
        <row r="2264">
          <cell r="A2264">
            <v>0</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row>
        <row r="2265">
          <cell r="A2265">
            <v>0</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row>
        <row r="2266">
          <cell r="A2266">
            <v>0</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row>
        <row r="2267">
          <cell r="A2267">
            <v>0</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row>
        <row r="2268">
          <cell r="A2268">
            <v>0</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row>
        <row r="2269">
          <cell r="A2269">
            <v>0</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row>
        <row r="2270">
          <cell r="A2270">
            <v>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row>
        <row r="2271">
          <cell r="A2271">
            <v>0</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row>
        <row r="2272">
          <cell r="A2272">
            <v>0</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row>
        <row r="2273">
          <cell r="A2273">
            <v>0</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row>
        <row r="2274">
          <cell r="A2274">
            <v>0</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row>
        <row r="2275">
          <cell r="A2275">
            <v>0</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row>
        <row r="2276">
          <cell r="A2276">
            <v>0</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row>
        <row r="2277">
          <cell r="A2277">
            <v>0</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row>
        <row r="2278">
          <cell r="A2278">
            <v>0</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row>
        <row r="2279">
          <cell r="A2279">
            <v>0</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row>
        <row r="2280">
          <cell r="A2280">
            <v>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row>
        <row r="2281">
          <cell r="A2281">
            <v>0</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row>
        <row r="2282">
          <cell r="A2282">
            <v>0</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row>
        <row r="2283">
          <cell r="A2283">
            <v>0</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row>
        <row r="2284">
          <cell r="A2284">
            <v>0</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row>
        <row r="2285">
          <cell r="A2285">
            <v>0</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row>
        <row r="2286">
          <cell r="A2286">
            <v>0</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row>
        <row r="2287">
          <cell r="A2287">
            <v>0</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row>
        <row r="2288">
          <cell r="A2288">
            <v>0</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row>
        <row r="2289">
          <cell r="A2289">
            <v>0</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row>
        <row r="2290">
          <cell r="A2290">
            <v>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row>
        <row r="2291">
          <cell r="A2291">
            <v>0</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row>
        <row r="2292">
          <cell r="A2292">
            <v>0</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row>
        <row r="2293">
          <cell r="A2293">
            <v>0</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row>
        <row r="2294">
          <cell r="A2294">
            <v>0</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row>
        <row r="2295">
          <cell r="A2295">
            <v>0</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row>
        <row r="2296">
          <cell r="A2296">
            <v>0</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row>
        <row r="2297">
          <cell r="A2297">
            <v>0</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row>
        <row r="2298">
          <cell r="A2298">
            <v>0</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row>
        <row r="2299">
          <cell r="A2299">
            <v>0</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row>
        <row r="2300">
          <cell r="A2300">
            <v>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row>
        <row r="2301">
          <cell r="A2301">
            <v>0</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row>
        <row r="2302">
          <cell r="A2302">
            <v>0</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row>
        <row r="2303">
          <cell r="A2303">
            <v>0</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row>
        <row r="2304">
          <cell r="A2304">
            <v>0</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row>
        <row r="2305">
          <cell r="A2305">
            <v>0</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row>
        <row r="2306">
          <cell r="A2306">
            <v>0</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row>
        <row r="2307">
          <cell r="A2307">
            <v>0</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row>
        <row r="2308">
          <cell r="A2308">
            <v>0</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row>
        <row r="2309">
          <cell r="A2309">
            <v>0</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row>
        <row r="2310">
          <cell r="A2310">
            <v>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row>
        <row r="2311">
          <cell r="A2311">
            <v>0</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row>
        <row r="2312">
          <cell r="A2312">
            <v>0</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row>
        <row r="2313">
          <cell r="A2313">
            <v>0</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row>
        <row r="2314">
          <cell r="A2314">
            <v>0</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row>
        <row r="2315">
          <cell r="A2315">
            <v>0</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row>
        <row r="2316">
          <cell r="A2316">
            <v>0</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row>
        <row r="2317">
          <cell r="A2317">
            <v>0</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row>
        <row r="2318">
          <cell r="A2318">
            <v>0</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row>
        <row r="2319">
          <cell r="A2319">
            <v>0</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row>
        <row r="2320">
          <cell r="A2320">
            <v>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row>
        <row r="2321">
          <cell r="A2321">
            <v>0</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row>
        <row r="2322">
          <cell r="A2322">
            <v>0</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row>
        <row r="2323">
          <cell r="A2323">
            <v>0</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row>
        <row r="2324">
          <cell r="A2324">
            <v>0</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row>
        <row r="2325">
          <cell r="A2325">
            <v>0</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row>
        <row r="2326">
          <cell r="A2326">
            <v>0</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row>
        <row r="2327">
          <cell r="A2327">
            <v>0</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row>
        <row r="2328">
          <cell r="A2328">
            <v>0</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row>
        <row r="2329">
          <cell r="A2329">
            <v>0</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row>
        <row r="2330">
          <cell r="A2330">
            <v>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row>
        <row r="2331">
          <cell r="A2331">
            <v>0</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row>
        <row r="2332">
          <cell r="A2332">
            <v>0</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row>
        <row r="2333">
          <cell r="A2333">
            <v>0</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row>
        <row r="2334">
          <cell r="A2334">
            <v>0</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row>
        <row r="2335">
          <cell r="A2335">
            <v>0</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row>
        <row r="2336">
          <cell r="A2336">
            <v>0</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row>
        <row r="2337">
          <cell r="A2337">
            <v>0</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row>
        <row r="2338">
          <cell r="A2338">
            <v>0</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row>
        <row r="2339">
          <cell r="A2339">
            <v>0</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row>
        <row r="2340">
          <cell r="A2340">
            <v>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row>
        <row r="2341">
          <cell r="A2341">
            <v>0</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row>
        <row r="2342">
          <cell r="A2342">
            <v>0</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row>
        <row r="2343">
          <cell r="A2343">
            <v>0</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row>
        <row r="2344">
          <cell r="A2344">
            <v>0</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row>
        <row r="2345">
          <cell r="A2345">
            <v>0</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row>
        <row r="2346">
          <cell r="A2346">
            <v>0</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row>
        <row r="2347">
          <cell r="A2347">
            <v>0</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row>
        <row r="2348">
          <cell r="A2348">
            <v>0</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row>
        <row r="2349">
          <cell r="A2349">
            <v>0</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row>
        <row r="2350">
          <cell r="A2350">
            <v>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row>
        <row r="2351">
          <cell r="A2351">
            <v>0</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row>
        <row r="2352">
          <cell r="A2352">
            <v>0</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row>
        <row r="2353">
          <cell r="A2353">
            <v>0</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row>
        <row r="2354">
          <cell r="A2354">
            <v>0</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row>
        <row r="2355">
          <cell r="A2355">
            <v>0</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row>
        <row r="2356">
          <cell r="A2356">
            <v>0</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row>
        <row r="2357">
          <cell r="A2357">
            <v>0</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row>
        <row r="2358">
          <cell r="A2358">
            <v>0</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row>
        <row r="2359">
          <cell r="A2359">
            <v>0</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row>
        <row r="2360">
          <cell r="A2360">
            <v>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row>
        <row r="2361">
          <cell r="A2361">
            <v>0</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row>
        <row r="2362">
          <cell r="A2362">
            <v>0</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row>
        <row r="2363">
          <cell r="A2363">
            <v>0</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row>
        <row r="2364">
          <cell r="A2364">
            <v>0</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row>
        <row r="2365">
          <cell r="A2365">
            <v>0</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row>
        <row r="2366">
          <cell r="A2366">
            <v>0</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row>
        <row r="2367">
          <cell r="A2367">
            <v>0</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row>
        <row r="2368">
          <cell r="A2368">
            <v>0</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row>
        <row r="2369">
          <cell r="A2369">
            <v>0</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row>
        <row r="2370">
          <cell r="A2370">
            <v>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row>
        <row r="2371">
          <cell r="A2371">
            <v>0</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row>
        <row r="2372">
          <cell r="A2372">
            <v>0</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row>
        <row r="2373">
          <cell r="A2373">
            <v>0</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row>
        <row r="2374">
          <cell r="A2374">
            <v>0</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row>
        <row r="2375">
          <cell r="A2375">
            <v>0</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row>
        <row r="2376">
          <cell r="A2376">
            <v>0</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row>
        <row r="2377">
          <cell r="A2377">
            <v>0</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row>
        <row r="2378">
          <cell r="A2378">
            <v>0</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row>
        <row r="2379">
          <cell r="A2379">
            <v>0</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row>
        <row r="2380">
          <cell r="A2380">
            <v>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row>
        <row r="2381">
          <cell r="A2381">
            <v>0</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row>
        <row r="2382">
          <cell r="A2382">
            <v>0</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row>
        <row r="2383">
          <cell r="A2383">
            <v>0</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row>
        <row r="2384">
          <cell r="A2384">
            <v>0</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row>
        <row r="2385">
          <cell r="A2385">
            <v>0</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row>
        <row r="2386">
          <cell r="A2386">
            <v>0</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row>
        <row r="2387">
          <cell r="A2387">
            <v>0</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row>
        <row r="2388">
          <cell r="A2388">
            <v>0</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row>
        <row r="2389">
          <cell r="A2389">
            <v>0</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row>
        <row r="2390">
          <cell r="A2390">
            <v>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row>
        <row r="2391">
          <cell r="A2391">
            <v>0</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row>
        <row r="2392">
          <cell r="A2392">
            <v>0</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row>
        <row r="2393">
          <cell r="A2393">
            <v>0</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row>
        <row r="2394">
          <cell r="A2394">
            <v>0</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row>
        <row r="2395">
          <cell r="A2395">
            <v>0</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row>
        <row r="2396">
          <cell r="A2396">
            <v>0</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row>
        <row r="2397">
          <cell r="A2397">
            <v>0</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row>
        <row r="2398">
          <cell r="A2398">
            <v>0</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row>
        <row r="2399">
          <cell r="A2399">
            <v>0</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row>
        <row r="2400">
          <cell r="A2400">
            <v>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row>
        <row r="2401">
          <cell r="A2401">
            <v>0</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row>
        <row r="2402">
          <cell r="A2402">
            <v>0</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row>
        <row r="2403">
          <cell r="A2403">
            <v>0</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row>
        <row r="2404">
          <cell r="A2404">
            <v>0</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row>
        <row r="2405">
          <cell r="A2405">
            <v>0</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row>
        <row r="2406">
          <cell r="A2406">
            <v>0</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row>
        <row r="2407">
          <cell r="A2407">
            <v>0</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row>
        <row r="2408">
          <cell r="A2408">
            <v>0</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row>
        <row r="2409">
          <cell r="A2409">
            <v>0</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row>
        <row r="2410">
          <cell r="A2410">
            <v>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row>
        <row r="2411">
          <cell r="A2411">
            <v>0</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row>
        <row r="2412">
          <cell r="A2412">
            <v>0</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row>
        <row r="2413">
          <cell r="A2413">
            <v>0</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row>
        <row r="2414">
          <cell r="A2414">
            <v>0</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row>
        <row r="2415">
          <cell r="A2415">
            <v>0</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row>
        <row r="2416">
          <cell r="A2416">
            <v>0</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row>
        <row r="2417">
          <cell r="A2417">
            <v>0</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row>
        <row r="2418">
          <cell r="A2418">
            <v>0</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row>
        <row r="2419">
          <cell r="A2419">
            <v>0</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row>
        <row r="2420">
          <cell r="A2420">
            <v>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row>
        <row r="2421">
          <cell r="A2421">
            <v>0</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row>
        <row r="2422">
          <cell r="A2422">
            <v>0</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row>
        <row r="2423">
          <cell r="A2423">
            <v>0</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row>
        <row r="2424">
          <cell r="A2424">
            <v>0</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row>
        <row r="2425">
          <cell r="A2425">
            <v>0</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row>
        <row r="2426">
          <cell r="A2426">
            <v>0</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row>
        <row r="2427">
          <cell r="A2427">
            <v>0</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row>
        <row r="2428">
          <cell r="A2428">
            <v>0</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row>
        <row r="2429">
          <cell r="A2429">
            <v>0</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row>
        <row r="2430">
          <cell r="A2430">
            <v>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row>
        <row r="2431">
          <cell r="A2431">
            <v>0</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row>
        <row r="2432">
          <cell r="A2432">
            <v>0</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row>
        <row r="2433">
          <cell r="A2433">
            <v>0</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row>
        <row r="2434">
          <cell r="A2434">
            <v>0</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row>
        <row r="2435">
          <cell r="A2435">
            <v>0</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row>
        <row r="2436">
          <cell r="A2436">
            <v>0</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row>
        <row r="2437">
          <cell r="A2437">
            <v>0</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row>
        <row r="2438">
          <cell r="A2438">
            <v>0</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row>
        <row r="2439">
          <cell r="A2439">
            <v>0</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row>
        <row r="2440">
          <cell r="A2440">
            <v>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row>
        <row r="2441">
          <cell r="A2441">
            <v>0</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row>
        <row r="2442">
          <cell r="A2442">
            <v>0</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row>
        <row r="2443">
          <cell r="A2443">
            <v>0</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row>
        <row r="2444">
          <cell r="A2444">
            <v>0</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row>
        <row r="2445">
          <cell r="A2445">
            <v>0</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row>
        <row r="2446">
          <cell r="A2446">
            <v>0</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row>
        <row r="2447">
          <cell r="A2447">
            <v>0</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row>
        <row r="2448">
          <cell r="A2448">
            <v>0</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row>
        <row r="2449">
          <cell r="A2449">
            <v>0</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row>
        <row r="2450">
          <cell r="A2450">
            <v>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row>
        <row r="2451">
          <cell r="A2451">
            <v>0</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row>
        <row r="2452">
          <cell r="A2452">
            <v>0</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row>
        <row r="2453">
          <cell r="A2453">
            <v>0</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row>
        <row r="2454">
          <cell r="A2454">
            <v>0</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row>
        <row r="2455">
          <cell r="A2455">
            <v>0</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row>
        <row r="2456">
          <cell r="A2456">
            <v>0</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row>
        <row r="2457">
          <cell r="A2457">
            <v>0</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row>
        <row r="2458">
          <cell r="A2458">
            <v>0</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row>
        <row r="2459">
          <cell r="A2459">
            <v>0</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row>
        <row r="2460">
          <cell r="A2460">
            <v>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row>
        <row r="2461">
          <cell r="A2461">
            <v>0</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row>
        <row r="2462">
          <cell r="A2462">
            <v>0</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row>
        <row r="2463">
          <cell r="A2463">
            <v>0</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row>
        <row r="2464">
          <cell r="A2464">
            <v>0</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row>
        <row r="2465">
          <cell r="A2465">
            <v>0</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row>
        <row r="2466">
          <cell r="A2466">
            <v>0</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row>
        <row r="2467">
          <cell r="A2467">
            <v>0</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row>
        <row r="2468">
          <cell r="A2468">
            <v>0</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row>
        <row r="2469">
          <cell r="A2469">
            <v>0</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row>
        <row r="2470">
          <cell r="A2470">
            <v>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row>
        <row r="2471">
          <cell r="A2471">
            <v>0</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row>
        <row r="2472">
          <cell r="A2472">
            <v>0</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row>
        <row r="2473">
          <cell r="A2473">
            <v>0</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row>
        <row r="2474">
          <cell r="A2474">
            <v>0</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row>
        <row r="2475">
          <cell r="A2475">
            <v>0</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row>
        <row r="2476">
          <cell r="A2476">
            <v>0</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row>
        <row r="2477">
          <cell r="A2477">
            <v>0</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row>
        <row r="2478">
          <cell r="A2478">
            <v>0</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row>
        <row r="2479">
          <cell r="A2479">
            <v>0</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row>
        <row r="2480">
          <cell r="A2480">
            <v>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row>
        <row r="2481">
          <cell r="A2481">
            <v>0</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row>
        <row r="2482">
          <cell r="A2482">
            <v>0</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row>
        <row r="2483">
          <cell r="A2483">
            <v>0</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row>
        <row r="2484">
          <cell r="A2484">
            <v>0</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row>
        <row r="2485">
          <cell r="A2485">
            <v>0</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row>
        <row r="2486">
          <cell r="A2486">
            <v>0</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row>
        <row r="2487">
          <cell r="A2487">
            <v>0</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row>
        <row r="2488">
          <cell r="A2488">
            <v>0</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row>
        <row r="2489">
          <cell r="A2489">
            <v>0</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row>
        <row r="2490">
          <cell r="A2490">
            <v>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row>
        <row r="2491">
          <cell r="A2491">
            <v>0</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row>
        <row r="2492">
          <cell r="A2492">
            <v>0</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row>
        <row r="2493">
          <cell r="A2493">
            <v>0</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row>
        <row r="2494">
          <cell r="A2494">
            <v>0</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row>
        <row r="2495">
          <cell r="A2495">
            <v>0</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row>
        <row r="2496">
          <cell r="A2496">
            <v>0</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row>
        <row r="2497">
          <cell r="A2497">
            <v>0</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row>
        <row r="2498">
          <cell r="A2498">
            <v>0</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row>
        <row r="2499">
          <cell r="A2499">
            <v>0</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row>
        <row r="2500">
          <cell r="A2500">
            <v>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row>
        <row r="2501">
          <cell r="A2501">
            <v>0</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row>
        <row r="2502">
          <cell r="A2502">
            <v>0</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row>
        <row r="2503">
          <cell r="A2503">
            <v>0</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row>
        <row r="2504">
          <cell r="A2504">
            <v>0</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row>
        <row r="2505">
          <cell r="A2505">
            <v>0</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row>
        <row r="2506">
          <cell r="A2506">
            <v>0</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row>
        <row r="2507">
          <cell r="A2507">
            <v>0</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row>
        <row r="2508">
          <cell r="A2508">
            <v>0</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row>
        <row r="2509">
          <cell r="A2509">
            <v>0</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row>
        <row r="2510">
          <cell r="A2510">
            <v>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row>
        <row r="2511">
          <cell r="A2511">
            <v>0</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row>
        <row r="2512">
          <cell r="A2512">
            <v>0</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row>
        <row r="2513">
          <cell r="A2513">
            <v>0</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row>
        <row r="2514">
          <cell r="A2514">
            <v>0</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row>
        <row r="2515">
          <cell r="A2515">
            <v>0</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row>
        <row r="2516">
          <cell r="A2516">
            <v>0</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row>
        <row r="2517">
          <cell r="A2517">
            <v>0</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row>
        <row r="2518">
          <cell r="A2518">
            <v>0</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row>
        <row r="2519">
          <cell r="A2519">
            <v>0</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row>
        <row r="2520">
          <cell r="A2520">
            <v>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row>
        <row r="2521">
          <cell r="A2521">
            <v>0</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row>
        <row r="2522">
          <cell r="A2522">
            <v>0</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row>
        <row r="2523">
          <cell r="A2523">
            <v>0</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row>
        <row r="2524">
          <cell r="A2524">
            <v>0</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row>
        <row r="2525">
          <cell r="A2525">
            <v>0</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row>
        <row r="2526">
          <cell r="A2526">
            <v>0</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row>
        <row r="2527">
          <cell r="A2527">
            <v>0</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row>
        <row r="2528">
          <cell r="A2528">
            <v>0</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row>
        <row r="2529">
          <cell r="A2529">
            <v>0</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row>
        <row r="2530">
          <cell r="A2530">
            <v>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row>
        <row r="2531">
          <cell r="A2531">
            <v>0</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row>
        <row r="2532">
          <cell r="A2532">
            <v>0</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row>
        <row r="2533">
          <cell r="A2533">
            <v>0</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row>
        <row r="2534">
          <cell r="A2534">
            <v>0</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row>
        <row r="2535">
          <cell r="A2535">
            <v>0</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row>
        <row r="2536">
          <cell r="A2536">
            <v>0</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row>
        <row r="2537">
          <cell r="A2537">
            <v>0</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row>
        <row r="2538">
          <cell r="A2538">
            <v>0</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row>
        <row r="2539">
          <cell r="A2539">
            <v>0</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row>
        <row r="2540">
          <cell r="A2540">
            <v>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row>
        <row r="2541">
          <cell r="A2541">
            <v>0</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row>
        <row r="2542">
          <cell r="A2542">
            <v>0</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row>
        <row r="2543">
          <cell r="A2543">
            <v>0</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row>
        <row r="2544">
          <cell r="A2544">
            <v>0</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row>
        <row r="2545">
          <cell r="A2545">
            <v>0</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row>
        <row r="2546">
          <cell r="A2546">
            <v>0</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row>
        <row r="2547">
          <cell r="A2547">
            <v>0</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row>
        <row r="2548">
          <cell r="A2548">
            <v>0</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row>
        <row r="2549">
          <cell r="A2549">
            <v>0</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row>
        <row r="2550">
          <cell r="A2550">
            <v>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row>
        <row r="2551">
          <cell r="A2551">
            <v>0</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row>
        <row r="2552">
          <cell r="A2552">
            <v>0</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row>
        <row r="2553">
          <cell r="A2553">
            <v>0</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row>
        <row r="2554">
          <cell r="A2554">
            <v>0</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row>
        <row r="2555">
          <cell r="A2555">
            <v>0</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row>
        <row r="2556">
          <cell r="A2556">
            <v>0</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row>
        <row r="2557">
          <cell r="A2557">
            <v>0</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row>
        <row r="2558">
          <cell r="A2558">
            <v>0</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row>
        <row r="2559">
          <cell r="A2559">
            <v>0</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row>
        <row r="2560">
          <cell r="A2560">
            <v>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row>
        <row r="2561">
          <cell r="A2561">
            <v>0</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row>
        <row r="2562">
          <cell r="A2562">
            <v>0</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row>
        <row r="2563">
          <cell r="A2563">
            <v>0</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row>
        <row r="2564">
          <cell r="A2564">
            <v>0</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row>
        <row r="2565">
          <cell r="A2565">
            <v>0</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row>
        <row r="2566">
          <cell r="A2566">
            <v>0</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row>
        <row r="2567">
          <cell r="A2567">
            <v>0</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row>
        <row r="2568">
          <cell r="A2568">
            <v>0</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row>
        <row r="2569">
          <cell r="A2569">
            <v>0</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row>
        <row r="2570">
          <cell r="A2570">
            <v>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row>
        <row r="2571">
          <cell r="A2571">
            <v>0</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row>
        <row r="2572">
          <cell r="A2572">
            <v>0</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row>
        <row r="2573">
          <cell r="A2573">
            <v>0</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row>
        <row r="2574">
          <cell r="A2574">
            <v>0</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row>
        <row r="2575">
          <cell r="A2575">
            <v>0</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row>
        <row r="2576">
          <cell r="A2576">
            <v>0</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row>
        <row r="2577">
          <cell r="A2577">
            <v>0</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row>
        <row r="2578">
          <cell r="A2578">
            <v>0</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row>
        <row r="2579">
          <cell r="A2579">
            <v>0</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row>
        <row r="2580">
          <cell r="A2580">
            <v>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row>
        <row r="2581">
          <cell r="A2581">
            <v>0</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row>
        <row r="2582">
          <cell r="A2582">
            <v>0</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row>
        <row r="2583">
          <cell r="A2583">
            <v>0</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row>
        <row r="2584">
          <cell r="A2584">
            <v>0</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row>
        <row r="2585">
          <cell r="A2585">
            <v>0</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row>
        <row r="2586">
          <cell r="A2586">
            <v>0</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row>
        <row r="2587">
          <cell r="A2587">
            <v>0</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row>
        <row r="2588">
          <cell r="A2588">
            <v>0</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row>
        <row r="2589">
          <cell r="A2589">
            <v>0</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row>
        <row r="2590">
          <cell r="A2590">
            <v>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row>
        <row r="2591">
          <cell r="A2591">
            <v>0</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row>
        <row r="2592">
          <cell r="A2592">
            <v>0</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row>
        <row r="2593">
          <cell r="A2593">
            <v>0</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row>
        <row r="2594">
          <cell r="A2594">
            <v>0</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row>
        <row r="2595">
          <cell r="A2595">
            <v>0</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row>
        <row r="2596">
          <cell r="A2596">
            <v>0</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row>
        <row r="2597">
          <cell r="A2597">
            <v>0</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row>
        <row r="2598">
          <cell r="A2598">
            <v>0</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row>
        <row r="2599">
          <cell r="A2599">
            <v>0</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row>
        <row r="2600">
          <cell r="A2600">
            <v>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row>
        <row r="2601">
          <cell r="A2601">
            <v>0</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row>
        <row r="2602">
          <cell r="A2602">
            <v>0</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row>
        <row r="2603">
          <cell r="A2603">
            <v>0</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row>
        <row r="2604">
          <cell r="A2604">
            <v>0</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row>
        <row r="2605">
          <cell r="A2605">
            <v>0</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row>
        <row r="2606">
          <cell r="A2606">
            <v>0</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row>
        <row r="2607">
          <cell r="A2607">
            <v>0</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row>
        <row r="2608">
          <cell r="A2608">
            <v>0</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row>
        <row r="2609">
          <cell r="A2609">
            <v>0</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row>
        <row r="2610">
          <cell r="A2610">
            <v>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row>
        <row r="2611">
          <cell r="A2611">
            <v>0</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row>
        <row r="2612">
          <cell r="A2612">
            <v>0</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row>
        <row r="2613">
          <cell r="A2613">
            <v>0</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row>
        <row r="2614">
          <cell r="A2614">
            <v>0</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row>
        <row r="2615">
          <cell r="A2615">
            <v>0</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row>
        <row r="2616">
          <cell r="A2616">
            <v>0</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row>
        <row r="2617">
          <cell r="A2617">
            <v>0</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row>
        <row r="2618">
          <cell r="A2618">
            <v>0</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row>
        <row r="2619">
          <cell r="A2619">
            <v>0</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row>
        <row r="2620">
          <cell r="A2620">
            <v>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row>
        <row r="2621">
          <cell r="A2621">
            <v>0</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row>
        <row r="2622">
          <cell r="A2622">
            <v>0</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row>
        <row r="2623">
          <cell r="A2623">
            <v>0</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row>
        <row r="2624">
          <cell r="A2624">
            <v>0</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row>
        <row r="2625">
          <cell r="A2625">
            <v>0</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row>
        <row r="2626">
          <cell r="A2626">
            <v>0</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row>
        <row r="2627">
          <cell r="A2627">
            <v>0</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row>
        <row r="2628">
          <cell r="A2628">
            <v>0</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row>
        <row r="2629">
          <cell r="A2629">
            <v>0</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row>
        <row r="2630">
          <cell r="A2630">
            <v>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row>
        <row r="2631">
          <cell r="A2631">
            <v>0</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row>
        <row r="2632">
          <cell r="A2632">
            <v>0</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row>
        <row r="2633">
          <cell r="A2633">
            <v>0</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row>
        <row r="2634">
          <cell r="A2634">
            <v>0</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row>
        <row r="2635">
          <cell r="A2635">
            <v>0</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row>
        <row r="2636">
          <cell r="A2636">
            <v>0</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row>
        <row r="2637">
          <cell r="A2637">
            <v>0</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row>
        <row r="2638">
          <cell r="A2638">
            <v>0</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row>
        <row r="2639">
          <cell r="A2639">
            <v>0</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row>
        <row r="2640">
          <cell r="A2640">
            <v>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row>
        <row r="2641">
          <cell r="A2641">
            <v>0</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row>
        <row r="2642">
          <cell r="A2642">
            <v>0</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row>
        <row r="2643">
          <cell r="A2643">
            <v>0</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row>
        <row r="2644">
          <cell r="A2644">
            <v>0</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row>
        <row r="2645">
          <cell r="A2645">
            <v>0</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row>
        <row r="2646">
          <cell r="A2646">
            <v>0</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row>
        <row r="2647">
          <cell r="A2647">
            <v>0</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row>
        <row r="2648">
          <cell r="A2648">
            <v>0</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row>
        <row r="2649">
          <cell r="A2649">
            <v>0</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row>
        <row r="2650">
          <cell r="A2650">
            <v>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row>
        <row r="2651">
          <cell r="A2651">
            <v>0</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row>
        <row r="2652">
          <cell r="A2652">
            <v>0</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row>
        <row r="2653">
          <cell r="A2653">
            <v>0</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row>
        <row r="2654">
          <cell r="A2654">
            <v>0</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row>
        <row r="2655">
          <cell r="A2655">
            <v>0</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row>
        <row r="2656">
          <cell r="A2656">
            <v>0</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row>
        <row r="2657">
          <cell r="A2657">
            <v>0</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row>
        <row r="2658">
          <cell r="A2658">
            <v>0</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row>
        <row r="2659">
          <cell r="A2659">
            <v>0</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row>
        <row r="2660">
          <cell r="A2660">
            <v>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row>
        <row r="2661">
          <cell r="A2661">
            <v>0</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row>
        <row r="2662">
          <cell r="A2662">
            <v>0</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row>
        <row r="2663">
          <cell r="A2663">
            <v>0</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row>
        <row r="2664">
          <cell r="A2664">
            <v>0</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row>
        <row r="2665">
          <cell r="A2665">
            <v>0</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row>
        <row r="2666">
          <cell r="A2666">
            <v>0</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row>
        <row r="2667">
          <cell r="A2667">
            <v>0</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row>
        <row r="2668">
          <cell r="A2668">
            <v>0</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row>
        <row r="2669">
          <cell r="A2669">
            <v>0</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row>
        <row r="2670">
          <cell r="A2670">
            <v>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row>
        <row r="2671">
          <cell r="A2671">
            <v>0</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row>
        <row r="2672">
          <cell r="A2672">
            <v>0</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row>
        <row r="2673">
          <cell r="A2673">
            <v>0</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row>
        <row r="2674">
          <cell r="A2674">
            <v>0</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row>
        <row r="2675">
          <cell r="A2675">
            <v>0</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row>
        <row r="2676">
          <cell r="A2676">
            <v>0</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row>
        <row r="2677">
          <cell r="A2677">
            <v>0</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row>
        <row r="2678">
          <cell r="A2678">
            <v>0</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row>
        <row r="2679">
          <cell r="A2679">
            <v>0</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row>
        <row r="2680">
          <cell r="A2680">
            <v>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row>
        <row r="2681">
          <cell r="A2681">
            <v>0</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row>
        <row r="2682">
          <cell r="A2682">
            <v>0</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row>
        <row r="2683">
          <cell r="A2683">
            <v>0</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row>
        <row r="2684">
          <cell r="A2684">
            <v>0</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row>
        <row r="2685">
          <cell r="A2685">
            <v>0</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row>
        <row r="2686">
          <cell r="A2686">
            <v>0</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row>
        <row r="2687">
          <cell r="A2687">
            <v>0</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row>
        <row r="2688">
          <cell r="A2688">
            <v>0</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row>
        <row r="2689">
          <cell r="A2689">
            <v>0</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row>
        <row r="2690">
          <cell r="A2690">
            <v>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row>
        <row r="2691">
          <cell r="A2691">
            <v>0</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row>
        <row r="2692">
          <cell r="A2692">
            <v>0</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row>
        <row r="2693">
          <cell r="A2693">
            <v>0</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row>
        <row r="2694">
          <cell r="A2694">
            <v>0</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row>
        <row r="2695">
          <cell r="A2695">
            <v>0</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row>
        <row r="2696">
          <cell r="A2696">
            <v>0</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row>
        <row r="2697">
          <cell r="A2697">
            <v>0</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row>
        <row r="2698">
          <cell r="A2698">
            <v>0</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row>
        <row r="2699">
          <cell r="A2699">
            <v>0</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row>
        <row r="2700">
          <cell r="A2700">
            <v>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row>
        <row r="2701">
          <cell r="A2701">
            <v>0</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row>
        <row r="2702">
          <cell r="A2702">
            <v>0</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row>
        <row r="2703">
          <cell r="A2703">
            <v>0</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row>
        <row r="2704">
          <cell r="A2704">
            <v>0</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row>
        <row r="2705">
          <cell r="A2705">
            <v>0</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row>
        <row r="2706">
          <cell r="A2706">
            <v>0</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row>
        <row r="2707">
          <cell r="A2707">
            <v>0</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row>
        <row r="2708">
          <cell r="A2708">
            <v>0</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row>
        <row r="2709">
          <cell r="A2709">
            <v>0</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row>
        <row r="2710">
          <cell r="A2710">
            <v>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row>
        <row r="2711">
          <cell r="A2711">
            <v>0</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row>
        <row r="2712">
          <cell r="A2712">
            <v>0</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row>
        <row r="2713">
          <cell r="A2713">
            <v>0</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row>
        <row r="2714">
          <cell r="A2714">
            <v>0</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row>
        <row r="2715">
          <cell r="A2715">
            <v>0</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row>
        <row r="2716">
          <cell r="A2716">
            <v>0</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row>
        <row r="2717">
          <cell r="A2717">
            <v>0</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row>
        <row r="2718">
          <cell r="A2718">
            <v>0</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row>
        <row r="2719">
          <cell r="A2719">
            <v>0</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row>
        <row r="2720">
          <cell r="A2720">
            <v>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row>
        <row r="2721">
          <cell r="A2721">
            <v>0</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row>
        <row r="2722">
          <cell r="A2722">
            <v>0</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row>
        <row r="2723">
          <cell r="A2723">
            <v>0</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row>
        <row r="2724">
          <cell r="A2724">
            <v>0</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row>
        <row r="2725">
          <cell r="A2725">
            <v>0</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row>
        <row r="2726">
          <cell r="A2726">
            <v>0</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row>
        <row r="2727">
          <cell r="A2727">
            <v>0</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row>
        <row r="2728">
          <cell r="A2728">
            <v>0</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row>
        <row r="2729">
          <cell r="A2729">
            <v>0</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row>
        <row r="2730">
          <cell r="A2730">
            <v>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row>
        <row r="2731">
          <cell r="A2731">
            <v>0</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row>
        <row r="2732">
          <cell r="A2732">
            <v>0</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row>
        <row r="2733">
          <cell r="A2733">
            <v>0</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row>
        <row r="2734">
          <cell r="A2734">
            <v>0</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row>
        <row r="2735">
          <cell r="A2735">
            <v>0</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row>
        <row r="2736">
          <cell r="A2736">
            <v>0</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row>
        <row r="2737">
          <cell r="A2737">
            <v>0</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row>
        <row r="2738">
          <cell r="A2738">
            <v>0</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row>
        <row r="2739">
          <cell r="A2739">
            <v>0</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row>
        <row r="2740">
          <cell r="A2740">
            <v>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row>
        <row r="2741">
          <cell r="A2741">
            <v>0</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row>
        <row r="2742">
          <cell r="A2742">
            <v>0</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row>
        <row r="2743">
          <cell r="A2743">
            <v>0</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row>
        <row r="2744">
          <cell r="A2744">
            <v>0</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row>
        <row r="2745">
          <cell r="A2745">
            <v>0</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row>
        <row r="2746">
          <cell r="A2746">
            <v>0</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row>
        <row r="2747">
          <cell r="A2747">
            <v>0</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row>
        <row r="2748">
          <cell r="A2748">
            <v>0</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row>
        <row r="2749">
          <cell r="A2749">
            <v>0</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row>
        <row r="2750">
          <cell r="A2750">
            <v>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row>
        <row r="2751">
          <cell r="A2751">
            <v>0</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row>
        <row r="2752">
          <cell r="A2752">
            <v>0</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row>
        <row r="2753">
          <cell r="A2753">
            <v>0</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row>
        <row r="2754">
          <cell r="A2754">
            <v>0</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row>
        <row r="2755">
          <cell r="A2755">
            <v>0</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row>
        <row r="2756">
          <cell r="A2756">
            <v>0</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row>
        <row r="2757">
          <cell r="A2757">
            <v>0</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row>
        <row r="2758">
          <cell r="A2758">
            <v>0</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row>
        <row r="2759">
          <cell r="A2759">
            <v>0</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row>
        <row r="2760">
          <cell r="A2760">
            <v>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row>
        <row r="2761">
          <cell r="A2761">
            <v>0</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row>
        <row r="2762">
          <cell r="A2762">
            <v>0</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row>
        <row r="2763">
          <cell r="A2763">
            <v>0</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row>
        <row r="2764">
          <cell r="A2764">
            <v>0</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row>
        <row r="2765">
          <cell r="A2765">
            <v>0</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row>
        <row r="2766">
          <cell r="A2766">
            <v>0</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row>
        <row r="2767">
          <cell r="A2767">
            <v>0</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row>
        <row r="2768">
          <cell r="A2768">
            <v>0</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row>
        <row r="2769">
          <cell r="A2769">
            <v>0</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row>
        <row r="2770">
          <cell r="A2770">
            <v>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row>
        <row r="2771">
          <cell r="A2771">
            <v>0</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row>
        <row r="2772">
          <cell r="A2772">
            <v>0</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row>
        <row r="2773">
          <cell r="A2773">
            <v>0</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row>
        <row r="2774">
          <cell r="A2774">
            <v>0</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row>
        <row r="2775">
          <cell r="A2775">
            <v>0</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row>
        <row r="2776">
          <cell r="A2776">
            <v>0</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row>
        <row r="2777">
          <cell r="A2777">
            <v>0</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row>
        <row r="2778">
          <cell r="A2778">
            <v>0</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row>
        <row r="2779">
          <cell r="A2779">
            <v>0</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row>
        <row r="2780">
          <cell r="A2780">
            <v>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row>
        <row r="2781">
          <cell r="A2781">
            <v>0</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row>
        <row r="2782">
          <cell r="A2782">
            <v>0</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row>
        <row r="2783">
          <cell r="A2783">
            <v>0</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row>
        <row r="2784">
          <cell r="A2784">
            <v>0</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row>
        <row r="2785">
          <cell r="A2785">
            <v>0</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row>
        <row r="2786">
          <cell r="A2786">
            <v>0</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row>
        <row r="2788">
          <cell r="A2788">
            <v>0</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row>
        <row r="2789">
          <cell r="A2789">
            <v>0</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row>
        <row r="2790">
          <cell r="A2790">
            <v>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row>
        <row r="2791">
          <cell r="A2791">
            <v>0</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row>
        <row r="2792">
          <cell r="A2792">
            <v>0</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row>
        <row r="2793">
          <cell r="A2793">
            <v>0</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row>
        <row r="2794">
          <cell r="A2794">
            <v>0</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row>
        <row r="2795">
          <cell r="A2795">
            <v>0</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row>
        <row r="2796">
          <cell r="A2796">
            <v>0</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row>
        <row r="2797">
          <cell r="A2797">
            <v>0</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row>
        <row r="2798">
          <cell r="A2798">
            <v>0</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row>
        <row r="2799">
          <cell r="A2799">
            <v>0</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row>
        <row r="2800">
          <cell r="A2800">
            <v>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row>
        <row r="2801">
          <cell r="A2801">
            <v>0</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row>
        <row r="2802">
          <cell r="A2802">
            <v>0</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row>
        <row r="2803">
          <cell r="A2803">
            <v>0</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row>
        <row r="2804">
          <cell r="A2804">
            <v>0</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row>
        <row r="2805">
          <cell r="A2805">
            <v>0</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row>
        <row r="2806">
          <cell r="A2806">
            <v>0</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row>
        <row r="2807">
          <cell r="A2807">
            <v>0</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row>
        <row r="2808">
          <cell r="A2808">
            <v>0</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row>
        <row r="2809">
          <cell r="A2809">
            <v>0</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row>
        <row r="2810">
          <cell r="A2810">
            <v>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row>
        <row r="2811">
          <cell r="A2811">
            <v>0</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row>
        <row r="2812">
          <cell r="A2812">
            <v>0</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row>
        <row r="2813">
          <cell r="A2813">
            <v>0</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row>
        <row r="2814">
          <cell r="A2814">
            <v>0</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row>
        <row r="2815">
          <cell r="A2815">
            <v>0</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row>
        <row r="2816">
          <cell r="A2816">
            <v>0</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row>
        <row r="2817">
          <cell r="A2817">
            <v>0</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row>
        <row r="2818">
          <cell r="A2818">
            <v>0</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row>
        <row r="2819">
          <cell r="A2819">
            <v>0</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row>
        <row r="2820">
          <cell r="A2820">
            <v>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row>
        <row r="2821">
          <cell r="A2821">
            <v>0</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row>
        <row r="2822">
          <cell r="A2822">
            <v>0</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row>
        <row r="2823">
          <cell r="A2823">
            <v>0</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row>
        <row r="2824">
          <cell r="A2824">
            <v>0</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row>
        <row r="2825">
          <cell r="A2825">
            <v>0</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row>
        <row r="2826">
          <cell r="A2826">
            <v>0</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row>
        <row r="2827">
          <cell r="A2827">
            <v>0</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row>
        <row r="2828">
          <cell r="A2828">
            <v>0</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row>
        <row r="2829">
          <cell r="A2829">
            <v>0</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row>
        <row r="2830">
          <cell r="A2830">
            <v>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row>
        <row r="2831">
          <cell r="A2831">
            <v>0</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row>
        <row r="2832">
          <cell r="A2832">
            <v>0</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row>
        <row r="2833">
          <cell r="A2833">
            <v>0</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row>
        <row r="2834">
          <cell r="A2834">
            <v>0</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row>
        <row r="2835">
          <cell r="A2835">
            <v>0</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row>
        <row r="2836">
          <cell r="A2836">
            <v>0</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row>
        <row r="2837">
          <cell r="A2837">
            <v>0</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row>
        <row r="2838">
          <cell r="A2838">
            <v>0</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row>
        <row r="2839">
          <cell r="A2839">
            <v>0</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row>
        <row r="2840">
          <cell r="A2840">
            <v>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row>
        <row r="2841">
          <cell r="A2841">
            <v>0</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row>
        <row r="2842">
          <cell r="A2842">
            <v>0</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row>
        <row r="2843">
          <cell r="A2843">
            <v>0</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row>
        <row r="2844">
          <cell r="A2844">
            <v>0</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row>
        <row r="2845">
          <cell r="A2845">
            <v>0</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row>
        <row r="2846">
          <cell r="A2846">
            <v>0</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row>
        <row r="2847">
          <cell r="A2847">
            <v>0</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row>
        <row r="2848">
          <cell r="A2848">
            <v>0</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row>
        <row r="2849">
          <cell r="A2849">
            <v>0</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row>
        <row r="2850">
          <cell r="A2850">
            <v>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row>
        <row r="2851">
          <cell r="A2851">
            <v>0</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row>
        <row r="2852">
          <cell r="A2852">
            <v>0</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row>
        <row r="2853">
          <cell r="A2853">
            <v>0</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row>
        <row r="2854">
          <cell r="A2854">
            <v>0</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row>
        <row r="2855">
          <cell r="A2855">
            <v>0</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row>
        <row r="2856">
          <cell r="A2856">
            <v>0</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row>
        <row r="2857">
          <cell r="A2857">
            <v>0</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row>
        <row r="2858">
          <cell r="A2858">
            <v>0</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row>
        <row r="2859">
          <cell r="A2859">
            <v>0</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row>
        <row r="2860">
          <cell r="A2860">
            <v>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row>
        <row r="2861">
          <cell r="A2861">
            <v>0</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row>
        <row r="2862">
          <cell r="A2862">
            <v>0</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row>
        <row r="2863">
          <cell r="A2863">
            <v>0</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row>
        <row r="2864">
          <cell r="A2864">
            <v>0</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row>
        <row r="2865">
          <cell r="A2865">
            <v>0</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row>
        <row r="2866">
          <cell r="A2866">
            <v>0</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row>
        <row r="2867">
          <cell r="A2867">
            <v>0</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row>
        <row r="2868">
          <cell r="A2868">
            <v>0</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row>
        <row r="2869">
          <cell r="A2869">
            <v>0</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row>
        <row r="2870">
          <cell r="A2870">
            <v>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row>
        <row r="2871">
          <cell r="A2871">
            <v>0</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row>
        <row r="2872">
          <cell r="A2872">
            <v>0</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row>
        <row r="2873">
          <cell r="A2873">
            <v>0</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row>
        <row r="2874">
          <cell r="A2874">
            <v>0</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row>
        <row r="2875">
          <cell r="A2875">
            <v>0</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row>
        <row r="2876">
          <cell r="A2876">
            <v>0</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row>
        <row r="2877">
          <cell r="A2877">
            <v>0</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row>
        <row r="2878">
          <cell r="A2878">
            <v>0</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row>
        <row r="2879">
          <cell r="A2879">
            <v>0</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row>
        <row r="2880">
          <cell r="A2880">
            <v>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row>
        <row r="2881">
          <cell r="A2881">
            <v>0</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row>
        <row r="2882">
          <cell r="A2882">
            <v>0</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row>
        <row r="2883">
          <cell r="A2883">
            <v>0</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row>
        <row r="2884">
          <cell r="A2884">
            <v>0</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row>
        <row r="2885">
          <cell r="A2885">
            <v>0</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row>
        <row r="2886">
          <cell r="A2886">
            <v>0</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row>
        <row r="2887">
          <cell r="A2887">
            <v>0</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row>
        <row r="2888">
          <cell r="A2888">
            <v>0</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row>
        <row r="2889">
          <cell r="A2889">
            <v>0</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row>
        <row r="2890">
          <cell r="A2890">
            <v>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row>
        <row r="2891">
          <cell r="A2891">
            <v>0</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P2891">
            <v>0</v>
          </cell>
          <cell r="Q2891">
            <v>0</v>
          </cell>
          <cell r="R2891">
            <v>0</v>
          </cell>
        </row>
        <row r="2892">
          <cell r="A2892">
            <v>0</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row>
        <row r="2893">
          <cell r="A2893">
            <v>0</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row>
        <row r="2894">
          <cell r="A2894">
            <v>0</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row>
        <row r="2895">
          <cell r="A2895">
            <v>0</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row>
        <row r="2896">
          <cell r="A2896">
            <v>0</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row>
        <row r="2897">
          <cell r="A2897">
            <v>0</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row>
        <row r="2898">
          <cell r="A2898">
            <v>0</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row>
        <row r="2899">
          <cell r="A2899">
            <v>0</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row>
        <row r="2900">
          <cell r="A2900">
            <v>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row>
        <row r="2901">
          <cell r="A2901">
            <v>0</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row>
        <row r="2902">
          <cell r="A2902">
            <v>0</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row>
        <row r="2903">
          <cell r="A2903">
            <v>0</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row>
        <row r="2904">
          <cell r="A2904">
            <v>0</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row>
        <row r="2905">
          <cell r="A2905">
            <v>0</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row>
        <row r="2906">
          <cell r="A2906">
            <v>0</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row>
        <row r="2907">
          <cell r="A2907">
            <v>0</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row>
        <row r="2908">
          <cell r="A2908">
            <v>0</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row>
        <row r="2909">
          <cell r="A2909">
            <v>0</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row>
        <row r="2910">
          <cell r="A2910">
            <v>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row>
        <row r="2911">
          <cell r="A2911">
            <v>0</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row>
        <row r="2912">
          <cell r="A2912">
            <v>0</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row>
        <row r="2913">
          <cell r="A2913">
            <v>0</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row>
        <row r="2914">
          <cell r="A2914">
            <v>0</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row>
        <row r="2915">
          <cell r="A2915">
            <v>0</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row>
        <row r="2916">
          <cell r="A2916">
            <v>0</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row>
        <row r="2917">
          <cell r="A2917">
            <v>0</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row>
        <row r="2918">
          <cell r="A2918">
            <v>0</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row>
        <row r="2919">
          <cell r="A2919">
            <v>0</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row>
        <row r="2920">
          <cell r="A2920">
            <v>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row>
        <row r="2921">
          <cell r="A2921">
            <v>0</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row>
        <row r="2922">
          <cell r="A2922">
            <v>0</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row>
        <row r="2923">
          <cell r="A2923">
            <v>0</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row>
        <row r="2924">
          <cell r="A2924">
            <v>0</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row>
        <row r="2925">
          <cell r="A2925">
            <v>0</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row>
        <row r="2926">
          <cell r="A2926">
            <v>0</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row>
        <row r="2927">
          <cell r="A2927">
            <v>0</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row>
        <row r="2928">
          <cell r="A2928">
            <v>0</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row>
        <row r="2929">
          <cell r="A2929">
            <v>0</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row>
        <row r="2930">
          <cell r="A2930">
            <v>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row>
        <row r="2931">
          <cell r="A2931">
            <v>0</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row>
        <row r="2932">
          <cell r="A2932">
            <v>0</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row>
        <row r="2933">
          <cell r="A2933">
            <v>0</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row>
        <row r="2934">
          <cell r="A2934">
            <v>0</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row>
        <row r="2935">
          <cell r="A2935">
            <v>0</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row>
        <row r="2936">
          <cell r="A2936">
            <v>0</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row>
        <row r="2937">
          <cell r="A2937">
            <v>0</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row>
        <row r="2938">
          <cell r="A2938">
            <v>0</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row>
        <row r="2939">
          <cell r="A2939">
            <v>0</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row>
        <row r="2940">
          <cell r="A2940">
            <v>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row>
        <row r="2941">
          <cell r="A2941">
            <v>0</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row>
        <row r="2942">
          <cell r="A2942">
            <v>0</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row>
        <row r="2943">
          <cell r="A2943">
            <v>0</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row>
        <row r="2944">
          <cell r="A2944">
            <v>0</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row>
        <row r="2945">
          <cell r="A2945">
            <v>0</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row>
        <row r="2946">
          <cell r="A2946">
            <v>0</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row>
        <row r="2947">
          <cell r="A2947">
            <v>0</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row>
        <row r="2948">
          <cell r="A2948">
            <v>0</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row>
        <row r="2949">
          <cell r="A2949">
            <v>0</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row>
        <row r="2950">
          <cell r="A2950">
            <v>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row>
        <row r="2951">
          <cell r="A2951">
            <v>0</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row>
        <row r="2952">
          <cell r="A2952">
            <v>0</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row>
        <row r="2953">
          <cell r="A2953">
            <v>0</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row>
        <row r="2954">
          <cell r="A2954">
            <v>0</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row>
        <row r="2955">
          <cell r="A2955">
            <v>0</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row>
        <row r="2956">
          <cell r="A2956">
            <v>0</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row>
        <row r="2957">
          <cell r="A2957">
            <v>0</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row>
        <row r="2958">
          <cell r="A2958">
            <v>0</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row>
        <row r="2959">
          <cell r="A2959">
            <v>0</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row>
        <row r="2960">
          <cell r="A2960">
            <v>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row>
        <row r="2961">
          <cell r="A2961">
            <v>0</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row>
        <row r="2962">
          <cell r="A2962">
            <v>0</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row>
        <row r="2963">
          <cell r="A2963">
            <v>0</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row>
        <row r="2964">
          <cell r="A2964">
            <v>0</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row>
        <row r="2965">
          <cell r="A2965">
            <v>0</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row>
        <row r="2966">
          <cell r="A2966">
            <v>0</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row>
        <row r="2967">
          <cell r="A2967">
            <v>0</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row>
        <row r="2968">
          <cell r="A2968">
            <v>0</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row>
        <row r="2969">
          <cell r="A2969">
            <v>0</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row>
        <row r="2970">
          <cell r="A2970">
            <v>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row>
        <row r="2971">
          <cell r="A2971">
            <v>0</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row>
        <row r="2972">
          <cell r="A2972">
            <v>0</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row>
        <row r="2973">
          <cell r="A2973">
            <v>0</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row>
        <row r="2974">
          <cell r="A2974">
            <v>0</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row>
        <row r="2975">
          <cell r="A2975">
            <v>0</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row>
        <row r="2976">
          <cell r="A2976">
            <v>0</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row>
        <row r="2977">
          <cell r="A2977">
            <v>0</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row>
        <row r="2978">
          <cell r="A2978">
            <v>0</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row>
        <row r="2979">
          <cell r="A2979">
            <v>0</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row>
        <row r="2980">
          <cell r="A2980">
            <v>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row>
        <row r="2981">
          <cell r="A2981">
            <v>0</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row>
        <row r="2982">
          <cell r="A2982">
            <v>0</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row>
        <row r="2983">
          <cell r="A2983">
            <v>0</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row>
        <row r="2984">
          <cell r="A2984">
            <v>0</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row>
        <row r="2985">
          <cell r="A2985">
            <v>0</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row>
        <row r="2986">
          <cell r="A2986">
            <v>0</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row>
        <row r="2987">
          <cell r="A2987">
            <v>0</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row>
        <row r="2988">
          <cell r="A2988">
            <v>0</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row>
        <row r="2989">
          <cell r="A2989">
            <v>0</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row>
        <row r="2990">
          <cell r="A2990">
            <v>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row>
        <row r="2991">
          <cell r="A2991">
            <v>0</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row>
        <row r="2992">
          <cell r="A2992">
            <v>0</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row>
        <row r="2993">
          <cell r="A2993">
            <v>0</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row>
        <row r="2994">
          <cell r="A2994">
            <v>0</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row>
        <row r="2995">
          <cell r="A2995">
            <v>0</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row>
        <row r="2996">
          <cell r="A2996">
            <v>0</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row>
        <row r="2997">
          <cell r="A2997">
            <v>0</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row>
        <row r="2998">
          <cell r="A2998">
            <v>0</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row>
        <row r="2999">
          <cell r="A2999">
            <v>0</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row>
        <row r="3000">
          <cell r="A3000">
            <v>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row>
        <row r="3001">
          <cell r="A3001">
            <v>0</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row>
        <row r="3002">
          <cell r="A3002">
            <v>0</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row>
        <row r="3003">
          <cell r="A3003">
            <v>0</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row>
        <row r="3004">
          <cell r="A3004">
            <v>0</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row>
        <row r="3005">
          <cell r="A3005">
            <v>0</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row>
        <row r="3006">
          <cell r="A3006">
            <v>0</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row>
        <row r="3007">
          <cell r="A3007">
            <v>0</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row>
        <row r="3008">
          <cell r="A3008">
            <v>0</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row>
        <row r="3009">
          <cell r="A3009">
            <v>0</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row>
        <row r="3010">
          <cell r="A3010">
            <v>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row>
        <row r="3011">
          <cell r="A3011">
            <v>0</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row>
        <row r="3012">
          <cell r="A3012">
            <v>0</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row>
        <row r="3013">
          <cell r="A3013">
            <v>0</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row>
        <row r="3014">
          <cell r="A3014">
            <v>0</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row>
        <row r="3015">
          <cell r="A3015">
            <v>0</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row>
        <row r="3016">
          <cell r="A3016">
            <v>0</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row>
        <row r="3017">
          <cell r="A3017">
            <v>0</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row>
        <row r="3018">
          <cell r="A3018">
            <v>0</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row>
        <row r="3019">
          <cell r="A3019">
            <v>0</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row>
        <row r="3020">
          <cell r="A3020">
            <v>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row>
        <row r="3021">
          <cell r="A3021">
            <v>0</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row>
        <row r="3022">
          <cell r="A3022">
            <v>0</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row>
        <row r="3023">
          <cell r="A3023">
            <v>0</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row>
        <row r="3024">
          <cell r="A3024">
            <v>0</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row>
        <row r="3025">
          <cell r="A3025">
            <v>0</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row>
        <row r="3026">
          <cell r="A3026">
            <v>0</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row>
        <row r="3027">
          <cell r="A3027">
            <v>0</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row>
        <row r="3028">
          <cell r="A3028">
            <v>0</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row>
        <row r="3029">
          <cell r="A3029">
            <v>0</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row>
        <row r="3030">
          <cell r="A3030">
            <v>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row>
        <row r="3031">
          <cell r="A3031">
            <v>0</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row>
        <row r="3032">
          <cell r="A3032">
            <v>0</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row>
        <row r="3033">
          <cell r="A3033">
            <v>0</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row>
        <row r="3034">
          <cell r="A3034">
            <v>0</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row>
        <row r="3035">
          <cell r="A3035">
            <v>0</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row>
        <row r="3036">
          <cell r="A3036">
            <v>0</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row>
        <row r="3037">
          <cell r="A3037">
            <v>0</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row>
        <row r="3038">
          <cell r="A3038">
            <v>0</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row>
        <row r="3039">
          <cell r="A3039">
            <v>0</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row>
        <row r="3040">
          <cell r="A3040">
            <v>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row>
        <row r="3041">
          <cell r="A3041">
            <v>0</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row>
        <row r="3042">
          <cell r="A3042">
            <v>0</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row>
        <row r="3043">
          <cell r="A3043">
            <v>0</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row>
        <row r="3044">
          <cell r="A3044">
            <v>0</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row>
        <row r="3045">
          <cell r="A3045">
            <v>0</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row>
        <row r="3046">
          <cell r="A3046">
            <v>0</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row>
        <row r="3047">
          <cell r="A3047">
            <v>0</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row>
        <row r="3048">
          <cell r="A3048">
            <v>0</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row>
        <row r="3049">
          <cell r="A3049">
            <v>0</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row>
        <row r="3050">
          <cell r="A3050">
            <v>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row>
        <row r="3051">
          <cell r="A3051">
            <v>0</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row>
        <row r="3052">
          <cell r="A3052">
            <v>0</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row>
        <row r="3053">
          <cell r="A3053">
            <v>0</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row>
        <row r="3054">
          <cell r="A3054">
            <v>0</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row>
        <row r="3055">
          <cell r="A3055">
            <v>0</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row>
        <row r="3056">
          <cell r="A3056">
            <v>0</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row>
        <row r="3057">
          <cell r="A3057">
            <v>0</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row>
        <row r="3058">
          <cell r="A3058">
            <v>0</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row>
        <row r="3059">
          <cell r="A3059">
            <v>0</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row>
        <row r="3060">
          <cell r="A3060">
            <v>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row>
        <row r="3061">
          <cell r="A3061">
            <v>0</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row>
        <row r="3062">
          <cell r="A3062">
            <v>0</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row>
        <row r="3063">
          <cell r="A3063">
            <v>0</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row>
        <row r="3064">
          <cell r="A3064">
            <v>0</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row>
        <row r="3065">
          <cell r="A3065">
            <v>0</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row>
        <row r="3066">
          <cell r="A3066">
            <v>0</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row>
        <row r="3067">
          <cell r="A3067">
            <v>0</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row>
        <row r="3068">
          <cell r="A3068">
            <v>0</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row>
        <row r="3069">
          <cell r="A3069">
            <v>0</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row>
        <row r="3070">
          <cell r="A3070">
            <v>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row>
        <row r="3071">
          <cell r="A3071">
            <v>0</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row>
        <row r="3072">
          <cell r="A3072">
            <v>0</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row>
        <row r="3073">
          <cell r="A3073">
            <v>0</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row>
        <row r="3074">
          <cell r="A3074">
            <v>0</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row>
        <row r="3075">
          <cell r="A3075">
            <v>0</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row>
        <row r="3076">
          <cell r="A3076">
            <v>0</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row>
        <row r="3077">
          <cell r="A3077">
            <v>0</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row>
        <row r="3078">
          <cell r="A3078">
            <v>0</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row>
        <row r="3079">
          <cell r="A3079">
            <v>0</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row>
        <row r="3080">
          <cell r="A3080">
            <v>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row>
        <row r="3081">
          <cell r="A3081">
            <v>0</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row>
        <row r="3082">
          <cell r="A3082">
            <v>0</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row>
        <row r="3083">
          <cell r="A3083">
            <v>0</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row>
        <row r="3084">
          <cell r="A3084">
            <v>0</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row>
        <row r="3085">
          <cell r="A3085">
            <v>0</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row>
        <row r="3086">
          <cell r="A3086">
            <v>0</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row>
        <row r="3087">
          <cell r="A3087">
            <v>0</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row>
        <row r="3088">
          <cell r="A3088">
            <v>0</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row>
        <row r="3089">
          <cell r="A3089">
            <v>0</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row>
        <row r="3090">
          <cell r="A3090">
            <v>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row>
        <row r="3091">
          <cell r="A3091">
            <v>0</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row>
        <row r="3092">
          <cell r="A3092">
            <v>0</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row>
        <row r="3093">
          <cell r="A3093">
            <v>0</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row>
        <row r="3094">
          <cell r="A3094">
            <v>0</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row>
        <row r="3095">
          <cell r="A3095">
            <v>0</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row>
        <row r="3096">
          <cell r="A3096">
            <v>0</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row>
        <row r="3097">
          <cell r="A3097">
            <v>0</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row>
        <row r="3098">
          <cell r="A3098">
            <v>0</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row>
        <row r="3099">
          <cell r="A3099">
            <v>0</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row>
        <row r="3100">
          <cell r="A3100">
            <v>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row>
        <row r="3101">
          <cell r="A3101">
            <v>0</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row>
        <row r="3102">
          <cell r="A3102">
            <v>0</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row>
        <row r="3103">
          <cell r="A3103">
            <v>0</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row>
        <row r="3104">
          <cell r="A3104">
            <v>0</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row>
        <row r="3105">
          <cell r="A3105">
            <v>0</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row>
        <row r="3106">
          <cell r="A3106">
            <v>0</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row>
        <row r="3107">
          <cell r="A3107">
            <v>0</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row>
        <row r="3108">
          <cell r="A3108">
            <v>0</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row>
        <row r="3109">
          <cell r="A3109">
            <v>0</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row>
        <row r="3110">
          <cell r="A3110">
            <v>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row>
        <row r="3111">
          <cell r="A3111">
            <v>0</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row>
        <row r="3112">
          <cell r="A3112">
            <v>0</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row>
        <row r="3113">
          <cell r="A3113">
            <v>0</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row>
        <row r="3114">
          <cell r="A3114">
            <v>0</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row>
        <row r="3115">
          <cell r="A3115">
            <v>0</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row>
        <row r="3116">
          <cell r="A3116">
            <v>0</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row>
        <row r="3117">
          <cell r="A3117">
            <v>0</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row>
        <row r="3118">
          <cell r="A3118">
            <v>0</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row>
        <row r="3119">
          <cell r="A3119">
            <v>0</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row>
        <row r="3120">
          <cell r="A3120">
            <v>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row>
        <row r="3121">
          <cell r="A3121">
            <v>0</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row>
        <row r="3122">
          <cell r="A3122">
            <v>0</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row>
        <row r="3123">
          <cell r="A3123">
            <v>0</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row>
        <row r="3124">
          <cell r="A3124">
            <v>0</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row>
        <row r="3125">
          <cell r="A3125">
            <v>0</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row>
        <row r="3126">
          <cell r="A3126">
            <v>0</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row>
        <row r="3127">
          <cell r="A3127">
            <v>0</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row>
        <row r="3128">
          <cell r="A3128">
            <v>0</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row>
        <row r="3129">
          <cell r="A3129">
            <v>0</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row>
        <row r="3130">
          <cell r="A3130">
            <v>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row>
        <row r="3131">
          <cell r="A3131">
            <v>0</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row>
        <row r="3132">
          <cell r="A3132">
            <v>0</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row>
        <row r="3133">
          <cell r="A3133">
            <v>0</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row>
        <row r="3134">
          <cell r="A3134">
            <v>0</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row>
        <row r="3135">
          <cell r="A3135">
            <v>0</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row>
        <row r="3136">
          <cell r="A3136">
            <v>0</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row>
        <row r="3137">
          <cell r="A3137">
            <v>0</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row>
        <row r="3138">
          <cell r="A3138">
            <v>0</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row>
        <row r="3139">
          <cell r="A3139">
            <v>0</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row>
        <row r="3140">
          <cell r="A3140">
            <v>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row>
        <row r="3141">
          <cell r="A3141">
            <v>0</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row>
        <row r="3142">
          <cell r="A3142">
            <v>0</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row>
        <row r="3143">
          <cell r="A3143">
            <v>0</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row>
        <row r="3144">
          <cell r="A3144">
            <v>0</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row>
        <row r="3145">
          <cell r="A3145">
            <v>0</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row>
        <row r="3146">
          <cell r="A3146">
            <v>0</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row>
        <row r="3147">
          <cell r="A3147">
            <v>0</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row>
        <row r="3148">
          <cell r="A3148">
            <v>0</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row>
        <row r="3149">
          <cell r="A3149">
            <v>0</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row>
        <row r="3150">
          <cell r="A3150">
            <v>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row>
        <row r="3151">
          <cell r="A3151">
            <v>0</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row>
        <row r="3152">
          <cell r="A3152">
            <v>0</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row>
        <row r="3153">
          <cell r="A3153">
            <v>0</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row>
        <row r="3154">
          <cell r="A3154">
            <v>0</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row>
        <row r="3155">
          <cell r="A3155">
            <v>0</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row>
        <row r="3156">
          <cell r="A3156">
            <v>0</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row>
        <row r="3157">
          <cell r="A3157">
            <v>0</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row>
        <row r="3158">
          <cell r="A3158">
            <v>0</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row>
        <row r="3159">
          <cell r="A3159">
            <v>0</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row>
        <row r="3160">
          <cell r="A3160">
            <v>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row>
        <row r="3161">
          <cell r="A3161">
            <v>0</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row>
        <row r="3162">
          <cell r="A3162">
            <v>0</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row>
        <row r="3163">
          <cell r="A3163">
            <v>0</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row>
        <row r="3164">
          <cell r="A3164">
            <v>0</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row>
        <row r="3165">
          <cell r="A3165">
            <v>0</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row>
        <row r="3166">
          <cell r="A3166">
            <v>0</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row>
        <row r="3167">
          <cell r="A3167">
            <v>0</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row>
        <row r="3168">
          <cell r="A3168">
            <v>0</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row>
        <row r="3169">
          <cell r="A3169">
            <v>0</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row>
        <row r="3170">
          <cell r="A3170">
            <v>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row>
        <row r="3171">
          <cell r="A3171">
            <v>0</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row>
        <row r="3172">
          <cell r="A3172">
            <v>0</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row>
        <row r="3173">
          <cell r="A3173">
            <v>0</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row>
        <row r="3174">
          <cell r="A3174">
            <v>0</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row>
        <row r="3175">
          <cell r="A3175">
            <v>0</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row>
        <row r="3176">
          <cell r="A3176">
            <v>0</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row>
        <row r="3177">
          <cell r="A3177">
            <v>0</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row>
        <row r="3178">
          <cell r="A3178">
            <v>0</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row>
        <row r="3179">
          <cell r="A3179">
            <v>0</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row>
        <row r="3180">
          <cell r="A3180">
            <v>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row>
        <row r="3181">
          <cell r="A3181">
            <v>0</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row>
        <row r="3182">
          <cell r="A3182">
            <v>0</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row>
        <row r="3183">
          <cell r="A3183">
            <v>0</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row>
        <row r="3184">
          <cell r="A3184">
            <v>0</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row>
        <row r="3185">
          <cell r="A3185">
            <v>0</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row>
        <row r="3186">
          <cell r="A3186">
            <v>0</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row>
        <row r="3187">
          <cell r="A3187">
            <v>0</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row>
        <row r="3188">
          <cell r="A3188">
            <v>0</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row>
        <row r="3189">
          <cell r="A3189">
            <v>0</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row>
        <row r="3190">
          <cell r="A3190">
            <v>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row>
        <row r="3191">
          <cell r="A3191">
            <v>0</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row>
        <row r="3192">
          <cell r="A3192">
            <v>0</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row>
        <row r="3193">
          <cell r="A3193">
            <v>0</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row>
        <row r="3194">
          <cell r="A3194">
            <v>0</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row>
        <row r="3195">
          <cell r="A3195">
            <v>0</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row>
        <row r="3196">
          <cell r="A3196">
            <v>0</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row>
        <row r="3197">
          <cell r="A3197">
            <v>0</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row>
        <row r="3198">
          <cell r="A3198">
            <v>0</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row>
        <row r="3199">
          <cell r="A3199">
            <v>0</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row>
        <row r="3200">
          <cell r="A3200">
            <v>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row>
        <row r="3201">
          <cell r="A3201">
            <v>0</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row>
        <row r="3202">
          <cell r="A3202">
            <v>0</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row>
        <row r="3203">
          <cell r="A3203">
            <v>0</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row>
        <row r="3204">
          <cell r="A3204">
            <v>0</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row>
        <row r="3205">
          <cell r="A3205">
            <v>0</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row>
        <row r="3206">
          <cell r="A3206">
            <v>0</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row>
        <row r="3207">
          <cell r="A3207">
            <v>0</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row>
        <row r="3208">
          <cell r="A3208">
            <v>0</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row>
        <row r="3209">
          <cell r="A3209">
            <v>0</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row>
        <row r="3210">
          <cell r="A3210">
            <v>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row>
        <row r="3211">
          <cell r="A3211">
            <v>0</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row>
        <row r="3212">
          <cell r="A3212">
            <v>0</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row>
        <row r="3213">
          <cell r="A3213">
            <v>0</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row>
        <row r="3214">
          <cell r="A3214">
            <v>0</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row>
        <row r="3215">
          <cell r="A3215">
            <v>0</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row>
        <row r="3216">
          <cell r="A3216">
            <v>0</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row>
        <row r="3217">
          <cell r="A3217">
            <v>0</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row>
        <row r="3218">
          <cell r="A3218">
            <v>0</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row>
        <row r="3219">
          <cell r="A3219">
            <v>0</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row>
        <row r="3220">
          <cell r="A3220">
            <v>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row>
        <row r="3221">
          <cell r="A3221">
            <v>0</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row>
        <row r="3222">
          <cell r="A3222">
            <v>0</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row>
        <row r="3223">
          <cell r="A3223">
            <v>0</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row>
        <row r="3224">
          <cell r="A3224">
            <v>0</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row>
        <row r="3225">
          <cell r="A3225">
            <v>0</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row>
        <row r="3226">
          <cell r="A3226">
            <v>0</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row>
        <row r="3227">
          <cell r="A3227">
            <v>0</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row>
        <row r="3228">
          <cell r="A3228">
            <v>0</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row>
        <row r="3229">
          <cell r="A3229">
            <v>0</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row>
        <row r="3230">
          <cell r="A3230">
            <v>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row>
        <row r="3231">
          <cell r="A3231">
            <v>0</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row>
        <row r="3232">
          <cell r="A3232">
            <v>0</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row>
        <row r="3233">
          <cell r="A3233">
            <v>0</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row>
        <row r="3234">
          <cell r="A3234">
            <v>0</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row>
        <row r="3235">
          <cell r="A3235">
            <v>0</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row>
        <row r="3236">
          <cell r="A3236">
            <v>0</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row>
        <row r="3237">
          <cell r="A3237">
            <v>0</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row>
        <row r="3238">
          <cell r="A3238">
            <v>0</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row>
        <row r="3239">
          <cell r="A3239">
            <v>0</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row>
        <row r="3240">
          <cell r="A3240">
            <v>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row>
        <row r="3241">
          <cell r="A3241">
            <v>0</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row>
        <row r="3242">
          <cell r="A3242">
            <v>0</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row>
        <row r="3243">
          <cell r="A3243">
            <v>0</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row>
        <row r="3244">
          <cell r="A3244">
            <v>0</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row>
        <row r="3245">
          <cell r="A3245">
            <v>0</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row>
        <row r="3246">
          <cell r="A3246">
            <v>0</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row>
        <row r="3247">
          <cell r="A3247">
            <v>0</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row>
        <row r="3248">
          <cell r="A3248">
            <v>0</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row>
        <row r="3249">
          <cell r="A3249">
            <v>0</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row>
        <row r="3250">
          <cell r="A3250">
            <v>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row>
        <row r="3251">
          <cell r="A3251">
            <v>0</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row>
        <row r="3252">
          <cell r="A3252">
            <v>0</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row>
        <row r="3253">
          <cell r="A3253">
            <v>0</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row>
        <row r="3254">
          <cell r="A3254">
            <v>0</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row>
        <row r="3255">
          <cell r="A3255">
            <v>0</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row>
        <row r="3256">
          <cell r="A3256">
            <v>0</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row>
        <row r="3257">
          <cell r="A3257">
            <v>0</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row>
        <row r="3258">
          <cell r="A3258">
            <v>0</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row>
        <row r="3259">
          <cell r="A3259">
            <v>0</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row>
        <row r="3260">
          <cell r="A3260">
            <v>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row>
        <row r="3261">
          <cell r="A3261">
            <v>0</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row>
        <row r="3262">
          <cell r="A3262">
            <v>0</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row>
        <row r="3263">
          <cell r="A3263">
            <v>0</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row>
        <row r="3264">
          <cell r="A3264">
            <v>0</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row>
        <row r="3265">
          <cell r="A3265">
            <v>0</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row>
        <row r="3266">
          <cell r="A3266">
            <v>0</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row>
        <row r="3267">
          <cell r="A3267">
            <v>0</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row>
        <row r="3268">
          <cell r="A3268">
            <v>0</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row>
        <row r="3269">
          <cell r="A3269">
            <v>0</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row>
        <row r="3270">
          <cell r="A3270">
            <v>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row>
        <row r="3271">
          <cell r="A3271">
            <v>0</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row>
        <row r="3272">
          <cell r="A3272">
            <v>0</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row>
        <row r="3273">
          <cell r="A3273">
            <v>0</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row>
        <row r="3274">
          <cell r="A3274">
            <v>0</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row>
        <row r="3275">
          <cell r="A3275">
            <v>0</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row>
        <row r="3276">
          <cell r="A3276">
            <v>0</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row>
        <row r="3277">
          <cell r="A3277">
            <v>0</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row>
        <row r="3278">
          <cell r="A3278">
            <v>0</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row>
        <row r="3279">
          <cell r="A3279">
            <v>0</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row>
        <row r="3280">
          <cell r="A3280">
            <v>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row>
        <row r="3281">
          <cell r="A3281">
            <v>0</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row>
        <row r="3282">
          <cell r="A3282">
            <v>0</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row>
        <row r="3283">
          <cell r="A3283">
            <v>0</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row>
        <row r="3284">
          <cell r="A3284">
            <v>0</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row>
        <row r="3285">
          <cell r="A3285">
            <v>0</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row>
        <row r="3286">
          <cell r="A3286">
            <v>0</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row>
        <row r="3287">
          <cell r="A3287">
            <v>0</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row>
        <row r="3288">
          <cell r="A3288">
            <v>0</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row>
        <row r="3289">
          <cell r="A3289">
            <v>0</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row>
        <row r="3290">
          <cell r="A3290">
            <v>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row>
        <row r="3291">
          <cell r="A3291">
            <v>0</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row>
        <row r="3292">
          <cell r="A3292">
            <v>0</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row>
        <row r="3293">
          <cell r="A3293">
            <v>0</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row>
        <row r="3294">
          <cell r="A3294">
            <v>0</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row>
        <row r="3295">
          <cell r="A3295">
            <v>0</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row>
        <row r="3296">
          <cell r="A3296">
            <v>0</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row>
        <row r="3297">
          <cell r="A3297">
            <v>0</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row>
        <row r="3298">
          <cell r="A3298">
            <v>0</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row>
        <row r="3299">
          <cell r="A3299">
            <v>0</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row>
        <row r="3300">
          <cell r="A3300">
            <v>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row>
        <row r="3301">
          <cell r="A3301">
            <v>0</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row>
        <row r="3302">
          <cell r="A3302">
            <v>0</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row>
        <row r="3303">
          <cell r="A3303">
            <v>0</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row>
        <row r="3304">
          <cell r="A3304">
            <v>0</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row>
        <row r="3305">
          <cell r="A3305">
            <v>0</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row>
        <row r="3306">
          <cell r="A3306">
            <v>0</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row>
        <row r="3307">
          <cell r="A3307">
            <v>0</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row>
        <row r="3308">
          <cell r="A3308">
            <v>0</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row>
        <row r="3309">
          <cell r="A3309">
            <v>0</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row>
        <row r="3310">
          <cell r="A3310">
            <v>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row>
        <row r="3311">
          <cell r="A3311">
            <v>0</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row>
        <row r="3312">
          <cell r="A3312">
            <v>0</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row>
        <row r="3313">
          <cell r="A3313">
            <v>0</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row>
        <row r="3314">
          <cell r="A3314">
            <v>0</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row>
        <row r="3315">
          <cell r="A3315">
            <v>0</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row>
        <row r="3316">
          <cell r="A3316">
            <v>0</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row>
        <row r="3317">
          <cell r="A3317">
            <v>0</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row>
        <row r="3318">
          <cell r="A3318">
            <v>0</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row>
        <row r="3319">
          <cell r="A3319">
            <v>0</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row>
        <row r="3320">
          <cell r="A3320">
            <v>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row>
        <row r="3321">
          <cell r="A3321">
            <v>0</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row>
        <row r="3322">
          <cell r="A3322">
            <v>0</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row>
        <row r="3323">
          <cell r="A3323">
            <v>0</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row>
        <row r="3324">
          <cell r="A3324">
            <v>0</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row>
        <row r="3325">
          <cell r="A3325">
            <v>0</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row>
        <row r="3326">
          <cell r="A3326">
            <v>0</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row>
        <row r="3327">
          <cell r="A3327">
            <v>0</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row>
        <row r="3328">
          <cell r="A3328">
            <v>0</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row>
        <row r="3329">
          <cell r="A3329">
            <v>0</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row>
        <row r="3330">
          <cell r="A3330">
            <v>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row>
        <row r="3331">
          <cell r="A3331">
            <v>0</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P3331">
            <v>0</v>
          </cell>
          <cell r="Q3331">
            <v>0</v>
          </cell>
          <cell r="R3331">
            <v>0</v>
          </cell>
        </row>
        <row r="3332">
          <cell r="A3332">
            <v>0</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row>
        <row r="3333">
          <cell r="A3333">
            <v>0</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row>
        <row r="3334">
          <cell r="A3334">
            <v>0</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row>
        <row r="3335">
          <cell r="A3335">
            <v>0</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row>
        <row r="3336">
          <cell r="A3336">
            <v>0</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row>
        <row r="3337">
          <cell r="A3337">
            <v>0</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row>
        <row r="3338">
          <cell r="A3338">
            <v>0</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P3338">
            <v>0</v>
          </cell>
          <cell r="Q3338">
            <v>0</v>
          </cell>
          <cell r="R3338">
            <v>0</v>
          </cell>
        </row>
        <row r="3339">
          <cell r="A3339">
            <v>0</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row>
        <row r="3340">
          <cell r="A3340">
            <v>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row>
        <row r="3341">
          <cell r="A3341">
            <v>0</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row>
        <row r="3342">
          <cell r="A3342">
            <v>0</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row>
        <row r="3343">
          <cell r="A3343">
            <v>0</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P3343">
            <v>0</v>
          </cell>
          <cell r="Q3343">
            <v>0</v>
          </cell>
          <cell r="R3343">
            <v>0</v>
          </cell>
        </row>
        <row r="3344">
          <cell r="A3344">
            <v>0</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row>
        <row r="3345">
          <cell r="A3345">
            <v>0</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row>
        <row r="3346">
          <cell r="A3346">
            <v>0</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row>
        <row r="3347">
          <cell r="A3347">
            <v>0</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row>
        <row r="3348">
          <cell r="A3348">
            <v>0</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row>
        <row r="3349">
          <cell r="A3349">
            <v>0</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row>
        <row r="3350">
          <cell r="A3350">
            <v>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row>
        <row r="3351">
          <cell r="A3351">
            <v>0</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row>
        <row r="3352">
          <cell r="A3352">
            <v>0</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row>
        <row r="3353">
          <cell r="A3353">
            <v>0</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row>
        <row r="3354">
          <cell r="A3354">
            <v>0</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row>
        <row r="3355">
          <cell r="A3355">
            <v>0</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row>
        <row r="3356">
          <cell r="A3356">
            <v>0</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row>
        <row r="3357">
          <cell r="A3357">
            <v>0</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P3357">
            <v>0</v>
          </cell>
          <cell r="Q3357">
            <v>0</v>
          </cell>
          <cell r="R3357">
            <v>0</v>
          </cell>
        </row>
        <row r="3358">
          <cell r="A3358">
            <v>0</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row>
        <row r="3359">
          <cell r="A3359">
            <v>0</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row>
        <row r="3360">
          <cell r="A3360">
            <v>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row>
        <row r="3361">
          <cell r="A3361">
            <v>0</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row>
        <row r="3362">
          <cell r="A3362">
            <v>0</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row>
        <row r="3363">
          <cell r="A3363">
            <v>0</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row>
        <row r="3364">
          <cell r="A3364">
            <v>0</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P3364">
            <v>0</v>
          </cell>
          <cell r="Q3364">
            <v>0</v>
          </cell>
          <cell r="R3364">
            <v>0</v>
          </cell>
        </row>
        <row r="3365">
          <cell r="A3365">
            <v>0</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row>
        <row r="3366">
          <cell r="A3366">
            <v>0</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row>
        <row r="3367">
          <cell r="A3367">
            <v>0</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row>
        <row r="3368">
          <cell r="A3368">
            <v>0</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row>
        <row r="3369">
          <cell r="A3369">
            <v>0</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row>
        <row r="3370">
          <cell r="A3370">
            <v>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row>
        <row r="3371">
          <cell r="A3371">
            <v>0</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row>
        <row r="3372">
          <cell r="A3372">
            <v>0</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row>
        <row r="3373">
          <cell r="A3373">
            <v>0</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row>
        <row r="3374">
          <cell r="A3374">
            <v>0</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row>
        <row r="3375">
          <cell r="A3375">
            <v>0</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row>
        <row r="3376">
          <cell r="A3376">
            <v>0</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row>
        <row r="3377">
          <cell r="A3377">
            <v>0</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row>
        <row r="3378">
          <cell r="A3378">
            <v>0</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row>
        <row r="3379">
          <cell r="A3379">
            <v>0</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row>
        <row r="3380">
          <cell r="A3380">
            <v>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row>
        <row r="3381">
          <cell r="A3381">
            <v>0</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row>
        <row r="3382">
          <cell r="A3382">
            <v>0</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row>
        <row r="3383">
          <cell r="A3383">
            <v>0</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row>
        <row r="3384">
          <cell r="A3384">
            <v>0</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row>
        <row r="3385">
          <cell r="A3385">
            <v>0</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P3385">
            <v>0</v>
          </cell>
          <cell r="Q3385">
            <v>0</v>
          </cell>
          <cell r="R3385">
            <v>0</v>
          </cell>
        </row>
        <row r="3386">
          <cell r="A3386">
            <v>0</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row>
        <row r="3387">
          <cell r="A3387">
            <v>0</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row>
        <row r="3388">
          <cell r="A3388">
            <v>0</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row>
        <row r="3389">
          <cell r="A3389">
            <v>0</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P3389">
            <v>0</v>
          </cell>
          <cell r="Q3389">
            <v>0</v>
          </cell>
          <cell r="R3389">
            <v>0</v>
          </cell>
        </row>
        <row r="3390">
          <cell r="A3390">
            <v>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P3390">
            <v>0</v>
          </cell>
          <cell r="Q3390">
            <v>0</v>
          </cell>
          <cell r="R3390">
            <v>0</v>
          </cell>
        </row>
        <row r="3391">
          <cell r="A3391">
            <v>0</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P3391">
            <v>0</v>
          </cell>
          <cell r="Q3391">
            <v>0</v>
          </cell>
          <cell r="R3391">
            <v>0</v>
          </cell>
        </row>
        <row r="3392">
          <cell r="A3392">
            <v>0</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row>
        <row r="3393">
          <cell r="A3393">
            <v>0</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row>
        <row r="3394">
          <cell r="A3394">
            <v>0</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row>
        <row r="3395">
          <cell r="A3395">
            <v>0</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row>
        <row r="3396">
          <cell r="A3396">
            <v>0</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row>
        <row r="3397">
          <cell r="A3397">
            <v>0</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row>
        <row r="3398">
          <cell r="A3398">
            <v>0</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row>
        <row r="3399">
          <cell r="A3399">
            <v>0</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row>
        <row r="3400">
          <cell r="A3400">
            <v>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row>
        <row r="3401">
          <cell r="A3401">
            <v>0</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row>
        <row r="3402">
          <cell r="A3402">
            <v>0</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row>
        <row r="3403">
          <cell r="A3403">
            <v>0</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row>
        <row r="3404">
          <cell r="A3404">
            <v>0</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row>
        <row r="3405">
          <cell r="A3405">
            <v>0</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row>
        <row r="3406">
          <cell r="A3406">
            <v>0</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row>
        <row r="3407">
          <cell r="A3407">
            <v>0</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row>
        <row r="3408">
          <cell r="A3408">
            <v>0</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row>
        <row r="3409">
          <cell r="A3409">
            <v>0</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row>
        <row r="3410">
          <cell r="A3410">
            <v>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row>
        <row r="3411">
          <cell r="A3411">
            <v>0</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row>
        <row r="3412">
          <cell r="A3412">
            <v>0</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P3412">
            <v>0</v>
          </cell>
          <cell r="Q3412">
            <v>0</v>
          </cell>
          <cell r="R3412">
            <v>0</v>
          </cell>
        </row>
        <row r="3413">
          <cell r="A3413">
            <v>0</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row>
        <row r="3414">
          <cell r="A3414">
            <v>0</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row>
        <row r="3415">
          <cell r="A3415">
            <v>0</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row>
        <row r="3416">
          <cell r="A3416">
            <v>0</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row>
        <row r="3417">
          <cell r="A3417">
            <v>0</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row>
        <row r="3418">
          <cell r="A3418">
            <v>0</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row>
        <row r="3419">
          <cell r="A3419">
            <v>0</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row>
        <row r="3420">
          <cell r="A3420">
            <v>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row>
        <row r="3421">
          <cell r="A3421">
            <v>0</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row>
        <row r="3422">
          <cell r="A3422">
            <v>0</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row>
        <row r="3423">
          <cell r="A3423">
            <v>0</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row>
        <row r="3424">
          <cell r="A3424">
            <v>0</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row>
        <row r="3425">
          <cell r="A3425">
            <v>0</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row>
        <row r="3426">
          <cell r="A3426">
            <v>0</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row>
        <row r="3427">
          <cell r="A3427">
            <v>0</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row>
        <row r="3428">
          <cell r="A3428">
            <v>0</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row>
        <row r="3429">
          <cell r="A3429">
            <v>0</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row>
        <row r="3430">
          <cell r="A3430">
            <v>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row>
        <row r="3431">
          <cell r="A3431">
            <v>0</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row>
        <row r="3432">
          <cell r="A3432">
            <v>0</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row>
        <row r="3433">
          <cell r="A3433">
            <v>0</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row>
        <row r="3434">
          <cell r="A3434">
            <v>0</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row>
        <row r="3435">
          <cell r="A3435">
            <v>0</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row>
        <row r="3436">
          <cell r="A3436">
            <v>0</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row>
        <row r="3437">
          <cell r="A3437">
            <v>0</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row>
        <row r="3438">
          <cell r="A3438">
            <v>0</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row>
        <row r="3439">
          <cell r="A3439">
            <v>0</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row>
        <row r="3440">
          <cell r="A3440">
            <v>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row>
        <row r="3441">
          <cell r="A3441">
            <v>0</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row>
        <row r="3442">
          <cell r="A3442">
            <v>0</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row>
        <row r="3443">
          <cell r="A3443">
            <v>0</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row>
        <row r="3444">
          <cell r="A3444">
            <v>0</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row>
        <row r="3445">
          <cell r="A3445">
            <v>0</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row>
        <row r="3446">
          <cell r="A3446">
            <v>0</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row>
        <row r="3447">
          <cell r="A3447">
            <v>0</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row>
        <row r="3448">
          <cell r="A3448">
            <v>0</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row>
        <row r="3449">
          <cell r="A3449">
            <v>0</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row>
        <row r="3450">
          <cell r="A3450">
            <v>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row>
        <row r="3451">
          <cell r="A3451">
            <v>0</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row>
        <row r="3452">
          <cell r="A3452">
            <v>0</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row>
        <row r="3453">
          <cell r="A3453">
            <v>0</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row>
        <row r="3454">
          <cell r="A3454">
            <v>0</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row>
        <row r="3455">
          <cell r="A3455">
            <v>0</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row>
        <row r="3456">
          <cell r="A3456">
            <v>0</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row>
        <row r="3457">
          <cell r="A3457">
            <v>0</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row>
        <row r="3458">
          <cell r="A3458">
            <v>0</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row>
        <row r="3459">
          <cell r="A3459">
            <v>0</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P3459">
            <v>0</v>
          </cell>
          <cell r="Q3459">
            <v>0</v>
          </cell>
          <cell r="R3459">
            <v>0</v>
          </cell>
        </row>
        <row r="3460">
          <cell r="A3460">
            <v>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row>
        <row r="3461">
          <cell r="A3461">
            <v>0</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row>
        <row r="3462">
          <cell r="A3462">
            <v>0</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row>
        <row r="3463">
          <cell r="A3463">
            <v>0</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row>
        <row r="3464">
          <cell r="A3464">
            <v>0</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row>
        <row r="3465">
          <cell r="A3465">
            <v>0</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row>
        <row r="3466">
          <cell r="A3466">
            <v>0</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row>
        <row r="3467">
          <cell r="A3467">
            <v>0</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row>
        <row r="3468">
          <cell r="A3468">
            <v>0</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row>
        <row r="3469">
          <cell r="A3469">
            <v>0</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row>
        <row r="3470">
          <cell r="A3470">
            <v>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row>
        <row r="3471">
          <cell r="A3471">
            <v>0</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row>
        <row r="3472">
          <cell r="A3472">
            <v>0</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row>
        <row r="3473">
          <cell r="A3473">
            <v>0</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row>
        <row r="3474">
          <cell r="A3474">
            <v>0</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row>
        <row r="3475">
          <cell r="A3475">
            <v>0</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row>
        <row r="3476">
          <cell r="A3476">
            <v>0</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row>
        <row r="3477">
          <cell r="A3477">
            <v>0</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row>
        <row r="3478">
          <cell r="A3478">
            <v>0</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row>
        <row r="3479">
          <cell r="A3479">
            <v>0</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row>
        <row r="3480">
          <cell r="A3480">
            <v>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row>
        <row r="3481">
          <cell r="A3481">
            <v>0</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row>
        <row r="3482">
          <cell r="A3482">
            <v>0</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row>
        <row r="3483">
          <cell r="A3483">
            <v>0</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row>
        <row r="3484">
          <cell r="A3484">
            <v>0</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row>
        <row r="3485">
          <cell r="A3485">
            <v>0</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row>
        <row r="3486">
          <cell r="A3486">
            <v>0</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row>
        <row r="3487">
          <cell r="A3487">
            <v>0</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row>
        <row r="3488">
          <cell r="A3488">
            <v>0</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row>
        <row r="3489">
          <cell r="A3489">
            <v>0</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row>
        <row r="3490">
          <cell r="A3490">
            <v>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row>
        <row r="3491">
          <cell r="A3491">
            <v>0</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row>
        <row r="3492">
          <cell r="A3492">
            <v>0</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row>
        <row r="3493">
          <cell r="A3493">
            <v>0</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row>
        <row r="3494">
          <cell r="A3494">
            <v>0</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row>
        <row r="3495">
          <cell r="A3495">
            <v>0</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row>
        <row r="3496">
          <cell r="A3496">
            <v>0</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row>
        <row r="3497">
          <cell r="A3497">
            <v>0</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row>
        <row r="3498">
          <cell r="A3498">
            <v>0</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row>
        <row r="3499">
          <cell r="A3499">
            <v>0</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P3499">
            <v>0</v>
          </cell>
          <cell r="Q3499">
            <v>0</v>
          </cell>
          <cell r="R3499">
            <v>0</v>
          </cell>
        </row>
        <row r="3500">
          <cell r="A3500">
            <v>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P3500">
            <v>0</v>
          </cell>
          <cell r="Q3500">
            <v>0</v>
          </cell>
          <cell r="R3500">
            <v>0</v>
          </cell>
        </row>
        <row r="3501">
          <cell r="A3501">
            <v>0</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P3501">
            <v>0</v>
          </cell>
          <cell r="Q3501">
            <v>0</v>
          </cell>
          <cell r="R3501">
            <v>0</v>
          </cell>
        </row>
        <row r="3502">
          <cell r="A3502">
            <v>0</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P3502">
            <v>0</v>
          </cell>
          <cell r="Q3502">
            <v>0</v>
          </cell>
          <cell r="R3502">
            <v>0</v>
          </cell>
        </row>
        <row r="3503">
          <cell r="A3503">
            <v>0</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row>
        <row r="3504">
          <cell r="A3504">
            <v>0</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row>
        <row r="3505">
          <cell r="A3505">
            <v>0</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row>
        <row r="3506">
          <cell r="A3506">
            <v>0</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P3506">
            <v>0</v>
          </cell>
          <cell r="Q3506">
            <v>0</v>
          </cell>
          <cell r="R3506">
            <v>0</v>
          </cell>
        </row>
        <row r="3507">
          <cell r="A3507">
            <v>0</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row>
        <row r="3508">
          <cell r="A3508">
            <v>0</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row>
        <row r="3509">
          <cell r="A3509">
            <v>0</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row>
        <row r="3510">
          <cell r="A3510">
            <v>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row>
        <row r="3511">
          <cell r="A3511">
            <v>0</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row>
        <row r="3512">
          <cell r="A3512">
            <v>0</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row>
        <row r="3513">
          <cell r="A3513">
            <v>0</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row>
        <row r="3514">
          <cell r="A3514">
            <v>0</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row>
        <row r="3515">
          <cell r="A3515">
            <v>0</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row>
        <row r="3516">
          <cell r="A3516">
            <v>0</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row>
        <row r="3517">
          <cell r="A3517">
            <v>0</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row>
        <row r="3518">
          <cell r="A3518">
            <v>0</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row>
        <row r="3519">
          <cell r="A3519">
            <v>0</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row>
        <row r="3520">
          <cell r="A3520">
            <v>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row>
        <row r="3521">
          <cell r="A3521">
            <v>0</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row>
        <row r="3522">
          <cell r="A3522">
            <v>0</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row>
        <row r="3523">
          <cell r="A3523">
            <v>0</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row>
        <row r="3524">
          <cell r="A3524">
            <v>0</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row>
        <row r="3525">
          <cell r="A3525">
            <v>0</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row>
        <row r="3526">
          <cell r="A3526">
            <v>0</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row>
        <row r="3527">
          <cell r="A3527">
            <v>0</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row>
        <row r="3528">
          <cell r="A3528">
            <v>0</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row>
        <row r="3529">
          <cell r="A3529">
            <v>0</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row>
        <row r="3530">
          <cell r="A3530">
            <v>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row>
        <row r="3531">
          <cell r="A3531">
            <v>0</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row>
        <row r="3532">
          <cell r="A3532">
            <v>0</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row>
        <row r="3533">
          <cell r="A3533">
            <v>0</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row>
        <row r="3534">
          <cell r="A3534">
            <v>0</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row>
        <row r="3535">
          <cell r="A3535">
            <v>0</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row>
        <row r="3536">
          <cell r="A3536">
            <v>0</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row>
        <row r="3537">
          <cell r="A3537">
            <v>0</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row>
        <row r="3538">
          <cell r="A3538">
            <v>0</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row>
        <row r="3539">
          <cell r="A3539">
            <v>0</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row>
        <row r="3540">
          <cell r="A3540">
            <v>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row>
        <row r="3541">
          <cell r="A3541">
            <v>0</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row>
        <row r="3542">
          <cell r="A3542">
            <v>0</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row>
        <row r="3543">
          <cell r="A3543">
            <v>0</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row>
        <row r="3544">
          <cell r="A3544">
            <v>0</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row>
        <row r="3545">
          <cell r="A3545">
            <v>0</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row>
        <row r="3546">
          <cell r="A3546">
            <v>0</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row>
        <row r="3547">
          <cell r="A3547">
            <v>0</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row>
        <row r="3548">
          <cell r="A3548">
            <v>0</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row>
        <row r="3549">
          <cell r="A3549">
            <v>0</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row>
        <row r="3550">
          <cell r="A3550">
            <v>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row>
        <row r="3551">
          <cell r="A3551">
            <v>0</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row>
        <row r="3552">
          <cell r="A3552">
            <v>0</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row>
        <row r="3553">
          <cell r="A3553">
            <v>0</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row>
        <row r="3554">
          <cell r="A3554">
            <v>0</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row>
        <row r="3555">
          <cell r="A3555">
            <v>0</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row>
        <row r="3556">
          <cell r="A3556">
            <v>0</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row>
        <row r="3557">
          <cell r="A3557">
            <v>0</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row>
        <row r="3558">
          <cell r="A3558">
            <v>0</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row>
        <row r="3559">
          <cell r="A3559">
            <v>0</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row>
        <row r="3560">
          <cell r="A3560">
            <v>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row>
        <row r="3561">
          <cell r="A3561">
            <v>0</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row>
        <row r="3562">
          <cell r="A3562">
            <v>0</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row>
        <row r="3563">
          <cell r="A3563">
            <v>0</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row>
        <row r="3564">
          <cell r="A3564">
            <v>0</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row>
        <row r="3565">
          <cell r="A3565">
            <v>0</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row>
        <row r="3566">
          <cell r="A3566">
            <v>0</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row>
        <row r="3567">
          <cell r="A3567">
            <v>0</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row>
        <row r="3568">
          <cell r="A3568">
            <v>0</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row>
        <row r="3569">
          <cell r="A3569">
            <v>0</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row>
        <row r="3570">
          <cell r="A3570">
            <v>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row>
        <row r="3571">
          <cell r="A3571">
            <v>0</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row>
        <row r="3572">
          <cell r="A3572">
            <v>0</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row>
        <row r="3573">
          <cell r="A3573">
            <v>0</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row>
        <row r="3574">
          <cell r="A3574">
            <v>0</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row>
        <row r="3575">
          <cell r="A3575">
            <v>0</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row>
        <row r="3576">
          <cell r="A3576">
            <v>0</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row>
        <row r="3577">
          <cell r="A3577">
            <v>0</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row>
        <row r="3578">
          <cell r="A3578">
            <v>0</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row>
        <row r="3579">
          <cell r="A3579">
            <v>0</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row>
        <row r="3580">
          <cell r="A3580">
            <v>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row>
        <row r="3581">
          <cell r="A3581">
            <v>0</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row>
        <row r="3582">
          <cell r="A3582">
            <v>0</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row>
        <row r="3583">
          <cell r="A3583">
            <v>0</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row>
        <row r="3584">
          <cell r="A3584">
            <v>0</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row>
        <row r="3585">
          <cell r="A3585">
            <v>0</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row>
        <row r="3586">
          <cell r="A3586">
            <v>0</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row>
        <row r="3587">
          <cell r="A3587">
            <v>0</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row>
        <row r="3588">
          <cell r="A3588">
            <v>0</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row>
        <row r="3589">
          <cell r="A3589">
            <v>0</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row>
        <row r="3590">
          <cell r="A3590">
            <v>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row>
        <row r="3591">
          <cell r="A3591">
            <v>0</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row>
        <row r="3592">
          <cell r="A3592">
            <v>0</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row>
        <row r="3593">
          <cell r="A3593">
            <v>0</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row>
        <row r="3594">
          <cell r="A3594">
            <v>0</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row>
        <row r="3595">
          <cell r="A3595">
            <v>0</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row>
        <row r="3596">
          <cell r="A3596">
            <v>0</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row>
        <row r="3597">
          <cell r="A3597">
            <v>0</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row>
        <row r="3598">
          <cell r="A3598">
            <v>0</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row>
        <row r="3599">
          <cell r="A3599">
            <v>0</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row>
        <row r="3600">
          <cell r="A3600">
            <v>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row>
        <row r="3601">
          <cell r="A3601">
            <v>0</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row>
        <row r="3602">
          <cell r="A3602">
            <v>0</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row>
        <row r="3603">
          <cell r="A3603">
            <v>0</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row>
        <row r="3604">
          <cell r="A3604">
            <v>0</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row>
        <row r="3605">
          <cell r="A3605">
            <v>0</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row>
        <row r="3606">
          <cell r="A3606">
            <v>0</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row>
        <row r="3607">
          <cell r="A3607">
            <v>0</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row>
        <row r="3608">
          <cell r="A3608">
            <v>0</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row>
        <row r="3609">
          <cell r="A3609">
            <v>0</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row>
        <row r="3610">
          <cell r="A3610">
            <v>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row>
        <row r="3611">
          <cell r="A3611">
            <v>0</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row>
        <row r="3612">
          <cell r="A3612">
            <v>0</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row>
        <row r="3613">
          <cell r="A3613">
            <v>0</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row>
        <row r="3614">
          <cell r="A3614">
            <v>0</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row>
        <row r="3615">
          <cell r="A3615">
            <v>0</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row>
        <row r="3616">
          <cell r="A3616">
            <v>0</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row>
        <row r="3617">
          <cell r="A3617">
            <v>0</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row>
        <row r="3618">
          <cell r="A3618">
            <v>0</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row>
        <row r="3619">
          <cell r="A3619">
            <v>0</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row>
        <row r="3620">
          <cell r="A3620">
            <v>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row>
        <row r="3621">
          <cell r="A3621">
            <v>0</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row>
        <row r="3622">
          <cell r="A3622">
            <v>0</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row>
        <row r="3623">
          <cell r="A3623">
            <v>0</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row>
        <row r="3624">
          <cell r="A3624">
            <v>0</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row>
        <row r="3625">
          <cell r="A3625">
            <v>0</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row>
        <row r="3626">
          <cell r="A3626">
            <v>0</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row>
        <row r="3627">
          <cell r="A3627">
            <v>0</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row>
        <row r="3628">
          <cell r="A3628">
            <v>0</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row>
        <row r="3629">
          <cell r="A3629">
            <v>0</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row>
        <row r="3630">
          <cell r="A3630">
            <v>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row>
        <row r="3631">
          <cell r="A3631">
            <v>0</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row>
        <row r="3632">
          <cell r="A3632">
            <v>0</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row>
        <row r="3633">
          <cell r="A3633">
            <v>0</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row>
        <row r="3634">
          <cell r="A3634">
            <v>0</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row>
        <row r="3635">
          <cell r="A3635">
            <v>0</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row>
        <row r="3636">
          <cell r="A3636">
            <v>0</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row>
        <row r="3637">
          <cell r="A3637">
            <v>0</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row>
        <row r="3638">
          <cell r="A3638">
            <v>0</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row>
        <row r="3639">
          <cell r="A3639">
            <v>0</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row>
        <row r="3640">
          <cell r="A3640">
            <v>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row>
        <row r="3641">
          <cell r="A3641">
            <v>0</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row>
        <row r="3642">
          <cell r="A3642">
            <v>0</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row>
        <row r="3643">
          <cell r="A3643">
            <v>0</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row>
        <row r="3644">
          <cell r="A3644">
            <v>0</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row>
        <row r="3645">
          <cell r="A3645">
            <v>0</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row>
        <row r="3646">
          <cell r="A3646">
            <v>0</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row>
        <row r="3647">
          <cell r="A3647">
            <v>0</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row>
        <row r="3648">
          <cell r="A3648">
            <v>0</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row>
        <row r="3649">
          <cell r="A3649">
            <v>0</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row>
        <row r="3650">
          <cell r="A3650">
            <v>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row>
        <row r="3651">
          <cell r="A3651">
            <v>0</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row>
        <row r="3652">
          <cell r="A3652">
            <v>0</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row>
        <row r="3653">
          <cell r="A3653">
            <v>0</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row>
        <row r="3654">
          <cell r="A3654">
            <v>0</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row>
        <row r="3655">
          <cell r="A3655">
            <v>0</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row>
        <row r="3656">
          <cell r="A3656">
            <v>0</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row>
        <row r="3657">
          <cell r="A3657">
            <v>0</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row>
        <row r="3658">
          <cell r="A3658">
            <v>0</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row>
        <row r="3659">
          <cell r="A3659">
            <v>0</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row>
        <row r="3660">
          <cell r="A3660">
            <v>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row>
        <row r="3661">
          <cell r="A3661">
            <v>0</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row>
        <row r="3662">
          <cell r="A3662">
            <v>0</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row>
        <row r="3663">
          <cell r="A3663">
            <v>0</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row>
        <row r="3664">
          <cell r="A3664">
            <v>0</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row>
        <row r="3665">
          <cell r="A3665">
            <v>0</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row>
        <row r="3666">
          <cell r="A3666">
            <v>0</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row>
        <row r="3667">
          <cell r="A3667">
            <v>0</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row>
        <row r="3668">
          <cell r="A3668">
            <v>0</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row>
        <row r="3669">
          <cell r="A3669">
            <v>0</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row>
        <row r="3670">
          <cell r="A3670">
            <v>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row>
        <row r="3671">
          <cell r="A3671">
            <v>0</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row>
        <row r="3672">
          <cell r="A3672">
            <v>0</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row>
        <row r="3673">
          <cell r="A3673">
            <v>0</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row>
        <row r="3674">
          <cell r="A3674">
            <v>0</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row>
        <row r="3675">
          <cell r="A3675">
            <v>0</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row>
        <row r="3676">
          <cell r="A3676">
            <v>0</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row>
        <row r="3677">
          <cell r="A3677">
            <v>0</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row>
        <row r="3678">
          <cell r="A3678">
            <v>0</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row>
        <row r="3679">
          <cell r="A3679">
            <v>0</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row>
        <row r="3680">
          <cell r="A3680">
            <v>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row>
        <row r="3681">
          <cell r="A3681">
            <v>0</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row>
        <row r="3682">
          <cell r="A3682">
            <v>0</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P3682">
            <v>0</v>
          </cell>
          <cell r="Q3682">
            <v>0</v>
          </cell>
          <cell r="R3682">
            <v>0</v>
          </cell>
        </row>
        <row r="3683">
          <cell r="A3683">
            <v>0</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row>
        <row r="3684">
          <cell r="A3684">
            <v>0</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P3684">
            <v>0</v>
          </cell>
          <cell r="Q3684">
            <v>0</v>
          </cell>
          <cell r="R3684">
            <v>0</v>
          </cell>
        </row>
        <row r="3685">
          <cell r="A3685">
            <v>0</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row>
        <row r="3686">
          <cell r="A3686">
            <v>0</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P3686">
            <v>0</v>
          </cell>
          <cell r="Q3686">
            <v>0</v>
          </cell>
          <cell r="R3686">
            <v>0</v>
          </cell>
        </row>
        <row r="3687">
          <cell r="A3687">
            <v>0</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P3687">
            <v>0</v>
          </cell>
          <cell r="Q3687">
            <v>0</v>
          </cell>
          <cell r="R3687">
            <v>0</v>
          </cell>
        </row>
        <row r="3688">
          <cell r="A3688">
            <v>0</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P3688">
            <v>0</v>
          </cell>
          <cell r="Q3688">
            <v>0</v>
          </cell>
          <cell r="R3688">
            <v>0</v>
          </cell>
        </row>
        <row r="3689">
          <cell r="A3689">
            <v>0</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P3689">
            <v>0</v>
          </cell>
          <cell r="Q3689">
            <v>0</v>
          </cell>
          <cell r="R3689">
            <v>0</v>
          </cell>
        </row>
        <row r="3690">
          <cell r="A3690">
            <v>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P3690">
            <v>0</v>
          </cell>
          <cell r="Q3690">
            <v>0</v>
          </cell>
          <cell r="R3690">
            <v>0</v>
          </cell>
        </row>
        <row r="3691">
          <cell r="A3691">
            <v>0</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row>
        <row r="3692">
          <cell r="A3692">
            <v>0</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row>
        <row r="3693">
          <cell r="A3693">
            <v>0</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row>
        <row r="3694">
          <cell r="A3694">
            <v>0</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row>
        <row r="3695">
          <cell r="A3695">
            <v>0</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row>
        <row r="3696">
          <cell r="A3696">
            <v>0</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P3696">
            <v>0</v>
          </cell>
          <cell r="Q3696">
            <v>0</v>
          </cell>
          <cell r="R3696">
            <v>0</v>
          </cell>
        </row>
        <row r="3697">
          <cell r="A3697">
            <v>0</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P3697">
            <v>0</v>
          </cell>
          <cell r="Q3697">
            <v>0</v>
          </cell>
          <cell r="R3697">
            <v>0</v>
          </cell>
        </row>
        <row r="3698">
          <cell r="A3698">
            <v>0</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P3698">
            <v>0</v>
          </cell>
          <cell r="Q3698">
            <v>0</v>
          </cell>
          <cell r="R3698">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cell r="Q3699">
            <v>0</v>
          </cell>
          <cell r="R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cell r="Q3701">
            <v>0</v>
          </cell>
          <cell r="R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cell r="Q3702">
            <v>0</v>
          </cell>
          <cell r="R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row>
        <row r="3706">
          <cell r="A3706">
            <v>0</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row>
        <row r="3707">
          <cell r="A3707">
            <v>0</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row>
        <row r="3708">
          <cell r="A3708">
            <v>0</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P3708">
            <v>0</v>
          </cell>
          <cell r="Q3708">
            <v>0</v>
          </cell>
          <cell r="R3708">
            <v>0</v>
          </cell>
        </row>
        <row r="3709">
          <cell r="A3709">
            <v>0</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row>
        <row r="3710">
          <cell r="A3710">
            <v>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row>
        <row r="3711">
          <cell r="A3711">
            <v>0</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row>
        <row r="3712">
          <cell r="A3712">
            <v>0</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row>
        <row r="3713">
          <cell r="A3713">
            <v>0</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row>
        <row r="3714">
          <cell r="A3714">
            <v>0</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row>
        <row r="3715">
          <cell r="A3715">
            <v>0</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row>
        <row r="3716">
          <cell r="A3716">
            <v>0</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row>
        <row r="3717">
          <cell r="A3717">
            <v>0</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row>
        <row r="3718">
          <cell r="A3718">
            <v>0</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row>
        <row r="3719">
          <cell r="A3719">
            <v>0</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P3719">
            <v>0</v>
          </cell>
          <cell r="Q3719">
            <v>0</v>
          </cell>
          <cell r="R3719">
            <v>0</v>
          </cell>
        </row>
        <row r="3720">
          <cell r="A3720">
            <v>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row>
        <row r="3721">
          <cell r="A3721">
            <v>0</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row>
        <row r="3722">
          <cell r="A3722">
            <v>0</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row>
        <row r="3723">
          <cell r="A3723">
            <v>0</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row>
        <row r="3724">
          <cell r="A3724">
            <v>0</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row>
        <row r="3725">
          <cell r="A3725">
            <v>0</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row>
        <row r="3726">
          <cell r="A3726">
            <v>0</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row>
        <row r="3727">
          <cell r="A3727">
            <v>0</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row>
        <row r="3728">
          <cell r="A3728">
            <v>0</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row>
        <row r="3729">
          <cell r="A3729">
            <v>0</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row>
        <row r="3730">
          <cell r="A3730">
            <v>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row>
        <row r="3731">
          <cell r="A3731">
            <v>0</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row>
        <row r="3732">
          <cell r="A3732">
            <v>0</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row>
        <row r="3733">
          <cell r="A3733">
            <v>0</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row>
        <row r="3734">
          <cell r="A3734">
            <v>0</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row>
        <row r="3735">
          <cell r="A3735">
            <v>0</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row>
        <row r="3736">
          <cell r="A3736">
            <v>0</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row>
        <row r="3737">
          <cell r="A3737">
            <v>0</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P3737">
            <v>0</v>
          </cell>
          <cell r="Q3737">
            <v>0</v>
          </cell>
          <cell r="R3737">
            <v>0</v>
          </cell>
        </row>
        <row r="3738">
          <cell r="A3738">
            <v>0</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P3738">
            <v>0</v>
          </cell>
          <cell r="Q3738">
            <v>0</v>
          </cell>
          <cell r="R3738">
            <v>0</v>
          </cell>
        </row>
        <row r="3739">
          <cell r="A3739">
            <v>0</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P3739">
            <v>0</v>
          </cell>
          <cell r="Q3739">
            <v>0</v>
          </cell>
          <cell r="R3739">
            <v>0</v>
          </cell>
        </row>
        <row r="3740">
          <cell r="A3740">
            <v>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P3740">
            <v>0</v>
          </cell>
          <cell r="Q3740">
            <v>0</v>
          </cell>
          <cell r="R3740">
            <v>0</v>
          </cell>
        </row>
        <row r="3741">
          <cell r="A3741">
            <v>0</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P3741">
            <v>0</v>
          </cell>
          <cell r="Q3741">
            <v>0</v>
          </cell>
          <cell r="R3741">
            <v>0</v>
          </cell>
        </row>
        <row r="3742">
          <cell r="A3742">
            <v>0</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row>
        <row r="3743">
          <cell r="A3743">
            <v>0</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row>
        <row r="3744">
          <cell r="A3744">
            <v>0</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row>
        <row r="3745">
          <cell r="A3745">
            <v>0</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row>
        <row r="3746">
          <cell r="A3746">
            <v>0</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row>
        <row r="3747">
          <cell r="A3747">
            <v>0</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row>
        <row r="3748">
          <cell r="A3748">
            <v>0</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row>
        <row r="3749">
          <cell r="A3749">
            <v>0</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row>
        <row r="3750">
          <cell r="A3750">
            <v>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row>
        <row r="3751">
          <cell r="A3751">
            <v>0</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row>
        <row r="3752">
          <cell r="A3752">
            <v>0</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P3752">
            <v>0</v>
          </cell>
          <cell r="Q3752">
            <v>0</v>
          </cell>
          <cell r="R3752">
            <v>0</v>
          </cell>
        </row>
        <row r="3753">
          <cell r="A3753">
            <v>0</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row>
        <row r="3754">
          <cell r="A3754">
            <v>0</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row>
        <row r="3755">
          <cell r="A3755">
            <v>0</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row>
        <row r="3756">
          <cell r="A3756">
            <v>0</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P3756">
            <v>0</v>
          </cell>
          <cell r="Q3756">
            <v>0</v>
          </cell>
          <cell r="R3756">
            <v>0</v>
          </cell>
        </row>
        <row r="3757">
          <cell r="A3757">
            <v>0</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P3757">
            <v>0</v>
          </cell>
          <cell r="Q3757">
            <v>0</v>
          </cell>
          <cell r="R3757">
            <v>0</v>
          </cell>
        </row>
        <row r="3758">
          <cell r="A3758">
            <v>0</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row>
        <row r="3759">
          <cell r="A3759">
            <v>0</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row>
        <row r="3760">
          <cell r="A3760">
            <v>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row>
        <row r="3761">
          <cell r="A3761">
            <v>0</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row>
        <row r="3762">
          <cell r="A3762">
            <v>0</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row>
        <row r="3763">
          <cell r="A3763">
            <v>0</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row>
        <row r="3764">
          <cell r="A3764">
            <v>0</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row>
        <row r="3765">
          <cell r="A3765">
            <v>0</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row>
        <row r="3766">
          <cell r="A3766">
            <v>0</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row>
        <row r="3767">
          <cell r="A3767">
            <v>0</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row>
        <row r="3768">
          <cell r="A3768">
            <v>0</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row>
        <row r="3769">
          <cell r="A3769">
            <v>0</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P3769">
            <v>0</v>
          </cell>
          <cell r="Q3769">
            <v>0</v>
          </cell>
          <cell r="R3769">
            <v>0</v>
          </cell>
        </row>
        <row r="3770">
          <cell r="A3770">
            <v>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P3770">
            <v>0</v>
          </cell>
          <cell r="Q3770">
            <v>0</v>
          </cell>
          <cell r="R3770">
            <v>0</v>
          </cell>
        </row>
        <row r="3771">
          <cell r="A3771">
            <v>0</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row>
        <row r="3772">
          <cell r="A3772">
            <v>0</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P3772">
            <v>0</v>
          </cell>
          <cell r="Q3772">
            <v>0</v>
          </cell>
          <cell r="R3772">
            <v>0</v>
          </cell>
        </row>
        <row r="3773">
          <cell r="A3773">
            <v>0</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P3773">
            <v>0</v>
          </cell>
          <cell r="Q3773">
            <v>0</v>
          </cell>
          <cell r="R3773">
            <v>0</v>
          </cell>
        </row>
        <row r="3774">
          <cell r="A3774">
            <v>0</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P3774">
            <v>0</v>
          </cell>
          <cell r="Q3774">
            <v>0</v>
          </cell>
          <cell r="R3774">
            <v>0</v>
          </cell>
        </row>
        <row r="3775">
          <cell r="A3775">
            <v>0</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P3775">
            <v>0</v>
          </cell>
          <cell r="Q3775">
            <v>0</v>
          </cell>
          <cell r="R3775">
            <v>0</v>
          </cell>
        </row>
        <row r="3776">
          <cell r="A3776">
            <v>0</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P3776">
            <v>0</v>
          </cell>
          <cell r="Q3776">
            <v>0</v>
          </cell>
          <cell r="R3776">
            <v>0</v>
          </cell>
        </row>
        <row r="3777">
          <cell r="A3777">
            <v>0</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row>
        <row r="3778">
          <cell r="A3778">
            <v>0</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P3778">
            <v>0</v>
          </cell>
          <cell r="Q3778">
            <v>0</v>
          </cell>
          <cell r="R3778">
            <v>0</v>
          </cell>
        </row>
        <row r="3779">
          <cell r="A3779">
            <v>0</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P3779">
            <v>0</v>
          </cell>
          <cell r="Q3779">
            <v>0</v>
          </cell>
          <cell r="R3779">
            <v>0</v>
          </cell>
        </row>
        <row r="3780">
          <cell r="A3780">
            <v>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row>
        <row r="3781">
          <cell r="A3781">
            <v>0</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row>
        <row r="3782">
          <cell r="A3782">
            <v>0</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P3782">
            <v>0</v>
          </cell>
          <cell r="Q3782">
            <v>0</v>
          </cell>
          <cell r="R3782">
            <v>0</v>
          </cell>
        </row>
        <row r="3783">
          <cell r="A3783">
            <v>0</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row>
        <row r="3784">
          <cell r="A3784">
            <v>0</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P3784">
            <v>0</v>
          </cell>
          <cell r="Q3784">
            <v>0</v>
          </cell>
          <cell r="R3784">
            <v>0</v>
          </cell>
        </row>
        <row r="3785">
          <cell r="A3785">
            <v>0</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row>
        <row r="3786">
          <cell r="A3786">
            <v>0</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row>
        <row r="3787">
          <cell r="A3787">
            <v>0</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row>
        <row r="3788">
          <cell r="A3788">
            <v>0</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row>
        <row r="3789">
          <cell r="A3789">
            <v>0</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row>
        <row r="3790">
          <cell r="A3790">
            <v>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row>
        <row r="3791">
          <cell r="A3791">
            <v>0</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row>
        <row r="3792">
          <cell r="A3792">
            <v>0</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row>
        <row r="3793">
          <cell r="A3793">
            <v>0</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row>
        <row r="3794">
          <cell r="A3794">
            <v>0</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row>
        <row r="3795">
          <cell r="A3795">
            <v>0</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row>
        <row r="3796">
          <cell r="A3796">
            <v>0</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row>
        <row r="3797">
          <cell r="A3797">
            <v>0</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row>
        <row r="3798">
          <cell r="A3798">
            <v>0</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row>
        <row r="3799">
          <cell r="A3799">
            <v>0</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row>
        <row r="3800">
          <cell r="A3800">
            <v>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row>
        <row r="3801">
          <cell r="A3801">
            <v>0</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row>
        <row r="3802">
          <cell r="A3802">
            <v>0</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row>
        <row r="3803">
          <cell r="A3803">
            <v>0</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row>
        <row r="3804">
          <cell r="A3804">
            <v>0</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row>
        <row r="3805">
          <cell r="A3805">
            <v>0</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row>
        <row r="3806">
          <cell r="A3806">
            <v>0</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row>
        <row r="3807">
          <cell r="A3807">
            <v>0</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row>
        <row r="3808">
          <cell r="A3808">
            <v>0</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P3808">
            <v>0</v>
          </cell>
          <cell r="Q3808">
            <v>0</v>
          </cell>
          <cell r="R3808">
            <v>0</v>
          </cell>
        </row>
        <row r="3809">
          <cell r="A3809">
            <v>0</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row>
        <row r="3810">
          <cell r="A3810">
            <v>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row>
        <row r="3811">
          <cell r="A3811">
            <v>0</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row>
        <row r="3812">
          <cell r="A3812">
            <v>0</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row>
        <row r="3813">
          <cell r="A3813">
            <v>0</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row>
        <row r="3814">
          <cell r="A3814">
            <v>0</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row>
        <row r="3815">
          <cell r="A3815">
            <v>0</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row>
        <row r="3816">
          <cell r="A3816">
            <v>0</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row>
        <row r="3817">
          <cell r="A3817">
            <v>0</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row>
        <row r="3818">
          <cell r="A3818">
            <v>0</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row>
        <row r="3819">
          <cell r="A3819">
            <v>0</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row>
        <row r="3820">
          <cell r="A3820">
            <v>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row>
        <row r="3821">
          <cell r="A3821">
            <v>0</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row>
        <row r="3822">
          <cell r="A3822">
            <v>0</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row>
        <row r="3823">
          <cell r="A3823">
            <v>0</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row>
        <row r="3824">
          <cell r="A3824">
            <v>0</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row>
        <row r="3825">
          <cell r="A3825">
            <v>0</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row>
        <row r="3826">
          <cell r="A3826">
            <v>0</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row>
        <row r="3827">
          <cell r="A3827">
            <v>0</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row>
        <row r="3828">
          <cell r="A3828">
            <v>0</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row>
        <row r="3829">
          <cell r="A3829">
            <v>0</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row>
        <row r="3830">
          <cell r="A3830">
            <v>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row>
        <row r="3831">
          <cell r="A3831">
            <v>0</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row>
        <row r="3832">
          <cell r="A3832">
            <v>0</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row>
        <row r="3833">
          <cell r="A3833">
            <v>0</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row>
        <row r="3834">
          <cell r="A3834">
            <v>0</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row>
        <row r="3835">
          <cell r="A3835">
            <v>0</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row>
        <row r="3836">
          <cell r="A3836">
            <v>0</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row>
        <row r="3837">
          <cell r="A3837">
            <v>0</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row>
        <row r="3838">
          <cell r="A3838">
            <v>0</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row>
        <row r="3839">
          <cell r="A3839">
            <v>0</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row>
        <row r="3840">
          <cell r="A3840">
            <v>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P3840">
            <v>0</v>
          </cell>
          <cell r="Q3840">
            <v>0</v>
          </cell>
          <cell r="R3840">
            <v>0</v>
          </cell>
        </row>
        <row r="3841">
          <cell r="A3841">
            <v>0</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row>
        <row r="3842">
          <cell r="A3842">
            <v>0</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row>
        <row r="3843">
          <cell r="A3843">
            <v>0</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row>
        <row r="3844">
          <cell r="A3844">
            <v>0</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row>
        <row r="3845">
          <cell r="A3845">
            <v>0</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P3845">
            <v>0</v>
          </cell>
          <cell r="Q3845">
            <v>0</v>
          </cell>
          <cell r="R3845">
            <v>0</v>
          </cell>
        </row>
        <row r="3846">
          <cell r="A3846">
            <v>0</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P3846">
            <v>0</v>
          </cell>
          <cell r="Q3846">
            <v>0</v>
          </cell>
          <cell r="R3846">
            <v>0</v>
          </cell>
        </row>
        <row r="3847">
          <cell r="A3847">
            <v>0</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row>
        <row r="3848">
          <cell r="A3848">
            <v>0</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row>
        <row r="3849">
          <cell r="A3849">
            <v>0</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row>
        <row r="3850">
          <cell r="A3850">
            <v>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row>
        <row r="3851">
          <cell r="A3851">
            <v>0</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row>
        <row r="3852">
          <cell r="A3852">
            <v>0</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row>
        <row r="3853">
          <cell r="A3853">
            <v>0</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P3853">
            <v>0</v>
          </cell>
          <cell r="Q3853">
            <v>0</v>
          </cell>
          <cell r="R3853">
            <v>0</v>
          </cell>
        </row>
        <row r="3854">
          <cell r="A3854">
            <v>0</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P3854">
            <v>0</v>
          </cell>
          <cell r="Q3854">
            <v>0</v>
          </cell>
          <cell r="R3854">
            <v>0</v>
          </cell>
        </row>
        <row r="3855">
          <cell r="A3855">
            <v>0</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row>
        <row r="3856">
          <cell r="A3856">
            <v>0</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row>
        <row r="3857">
          <cell r="A3857">
            <v>0</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row>
        <row r="3858">
          <cell r="A3858">
            <v>0</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row>
        <row r="3859">
          <cell r="A3859">
            <v>0</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P3859">
            <v>0</v>
          </cell>
          <cell r="Q3859">
            <v>0</v>
          </cell>
          <cell r="R3859">
            <v>0</v>
          </cell>
        </row>
        <row r="3860">
          <cell r="A3860">
            <v>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P3860">
            <v>0</v>
          </cell>
          <cell r="Q3860">
            <v>0</v>
          </cell>
          <cell r="R3860">
            <v>0</v>
          </cell>
        </row>
        <row r="3861">
          <cell r="A3861">
            <v>0</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row>
        <row r="3862">
          <cell r="A3862">
            <v>0</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row>
        <row r="3863">
          <cell r="A3863">
            <v>0</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row>
        <row r="3864">
          <cell r="A3864">
            <v>0</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row>
        <row r="3865">
          <cell r="A3865">
            <v>0</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row>
        <row r="3866">
          <cell r="A3866">
            <v>0</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row>
        <row r="3867">
          <cell r="A3867">
            <v>0</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row>
        <row r="3868">
          <cell r="A3868">
            <v>0</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row>
        <row r="3869">
          <cell r="A3869">
            <v>0</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row>
        <row r="3870">
          <cell r="A3870">
            <v>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row>
        <row r="3871">
          <cell r="A3871">
            <v>0</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row>
        <row r="3872">
          <cell r="A3872">
            <v>0</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P3872">
            <v>0</v>
          </cell>
          <cell r="Q3872">
            <v>0</v>
          </cell>
          <cell r="R3872">
            <v>0</v>
          </cell>
        </row>
        <row r="3873">
          <cell r="A3873">
            <v>0</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P3873">
            <v>0</v>
          </cell>
          <cell r="Q3873">
            <v>0</v>
          </cell>
          <cell r="R3873">
            <v>0</v>
          </cell>
        </row>
        <row r="3874">
          <cell r="A3874">
            <v>0</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P3874">
            <v>0</v>
          </cell>
          <cell r="Q3874">
            <v>0</v>
          </cell>
          <cell r="R3874">
            <v>0</v>
          </cell>
        </row>
        <row r="3875">
          <cell r="A3875">
            <v>0</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row>
        <row r="3876">
          <cell r="A3876">
            <v>0</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row>
        <row r="3877">
          <cell r="A3877">
            <v>0</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P3877">
            <v>0</v>
          </cell>
          <cell r="Q3877">
            <v>0</v>
          </cell>
          <cell r="R3877">
            <v>0</v>
          </cell>
        </row>
        <row r="3878">
          <cell r="A3878">
            <v>0</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P3878">
            <v>0</v>
          </cell>
          <cell r="Q3878">
            <v>0</v>
          </cell>
          <cell r="R3878">
            <v>0</v>
          </cell>
        </row>
        <row r="3879">
          <cell r="A3879">
            <v>0</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row>
        <row r="3880">
          <cell r="A3880">
            <v>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row>
        <row r="3881">
          <cell r="A3881">
            <v>0</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P3881">
            <v>0</v>
          </cell>
          <cell r="Q3881">
            <v>0</v>
          </cell>
          <cell r="R3881">
            <v>0</v>
          </cell>
        </row>
        <row r="3882">
          <cell r="A3882">
            <v>0</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row>
        <row r="3883">
          <cell r="A3883">
            <v>0</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row>
        <row r="3884">
          <cell r="A3884">
            <v>0</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row>
        <row r="3885">
          <cell r="A3885">
            <v>0</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row>
        <row r="3886">
          <cell r="A3886">
            <v>0</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row>
        <row r="3887">
          <cell r="A3887">
            <v>0</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row>
        <row r="3888">
          <cell r="A3888">
            <v>0</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row>
        <row r="3889">
          <cell r="A3889">
            <v>0</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row>
        <row r="3890">
          <cell r="A3890">
            <v>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row>
        <row r="3891">
          <cell r="A3891">
            <v>0</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row>
        <row r="3892">
          <cell r="A3892">
            <v>0</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row>
        <row r="3893">
          <cell r="A3893">
            <v>0</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row>
        <row r="3894">
          <cell r="A3894">
            <v>0</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row>
        <row r="3895">
          <cell r="A3895">
            <v>0</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row>
        <row r="3896">
          <cell r="A3896">
            <v>0</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row>
        <row r="3897">
          <cell r="A3897">
            <v>0</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row>
        <row r="3898">
          <cell r="A3898">
            <v>0</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row>
        <row r="3899">
          <cell r="A3899">
            <v>0</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row>
        <row r="3900">
          <cell r="A3900">
            <v>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row>
        <row r="3901">
          <cell r="A3901">
            <v>0</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row>
        <row r="3902">
          <cell r="A3902">
            <v>0</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row>
        <row r="3903">
          <cell r="A3903">
            <v>0</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row>
        <row r="3904">
          <cell r="A3904">
            <v>0</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row>
        <row r="3905">
          <cell r="A3905">
            <v>0</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row>
        <row r="3906">
          <cell r="A3906">
            <v>0</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row>
        <row r="3907">
          <cell r="A3907">
            <v>0</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row>
        <row r="3908">
          <cell r="A3908">
            <v>0</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row>
        <row r="3909">
          <cell r="A3909">
            <v>0</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row>
        <row r="3910">
          <cell r="A3910">
            <v>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row>
        <row r="3911">
          <cell r="A3911">
            <v>0</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row>
        <row r="3912">
          <cell r="A3912">
            <v>0</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row>
        <row r="3913">
          <cell r="A3913">
            <v>0</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row>
        <row r="3914">
          <cell r="A3914">
            <v>0</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row>
        <row r="3915">
          <cell r="A3915">
            <v>0</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P3915">
            <v>0</v>
          </cell>
          <cell r="Q3915">
            <v>0</v>
          </cell>
          <cell r="R3915">
            <v>0</v>
          </cell>
        </row>
        <row r="3916">
          <cell r="A3916">
            <v>0</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row>
        <row r="3917">
          <cell r="A3917">
            <v>0</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row>
        <row r="3918">
          <cell r="A3918">
            <v>0</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P3918">
            <v>0</v>
          </cell>
          <cell r="Q3918">
            <v>0</v>
          </cell>
          <cell r="R3918">
            <v>0</v>
          </cell>
        </row>
        <row r="3919">
          <cell r="A3919">
            <v>0</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row>
        <row r="3920">
          <cell r="A3920">
            <v>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row>
        <row r="3921">
          <cell r="A3921">
            <v>0</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row>
        <row r="3922">
          <cell r="A3922">
            <v>0</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row>
        <row r="3923">
          <cell r="A3923">
            <v>0</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row>
        <row r="3924">
          <cell r="A3924">
            <v>0</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row>
        <row r="3925">
          <cell r="A3925">
            <v>0</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row>
        <row r="3926">
          <cell r="A3926">
            <v>0</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row>
        <row r="3927">
          <cell r="A3927">
            <v>0</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row>
        <row r="3928">
          <cell r="A3928">
            <v>0</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row>
        <row r="3929">
          <cell r="A3929">
            <v>0</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row>
        <row r="3930">
          <cell r="A3930">
            <v>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row>
        <row r="3931">
          <cell r="A3931">
            <v>0</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row>
        <row r="3932">
          <cell r="A3932">
            <v>0</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row>
        <row r="3933">
          <cell r="A3933">
            <v>0</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row>
        <row r="3934">
          <cell r="A3934">
            <v>0</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row>
        <row r="3935">
          <cell r="A3935">
            <v>0</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row>
        <row r="3936">
          <cell r="A3936">
            <v>0</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row>
        <row r="3937">
          <cell r="A3937">
            <v>0</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row>
        <row r="3938">
          <cell r="A3938">
            <v>0</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row>
        <row r="3939">
          <cell r="A3939">
            <v>0</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row>
        <row r="3940">
          <cell r="A3940">
            <v>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row>
        <row r="3941">
          <cell r="A3941">
            <v>0</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row>
        <row r="3942">
          <cell r="A3942">
            <v>0</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row>
        <row r="3943">
          <cell r="A3943">
            <v>0</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row>
        <row r="3944">
          <cell r="A3944">
            <v>0</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row>
        <row r="3945">
          <cell r="A3945">
            <v>0</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row>
        <row r="3946">
          <cell r="A3946">
            <v>0</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row>
        <row r="3947">
          <cell r="A3947">
            <v>0</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row>
        <row r="3948">
          <cell r="A3948">
            <v>0</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row>
        <row r="3949">
          <cell r="A3949">
            <v>0</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row>
        <row r="3950">
          <cell r="A3950">
            <v>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row>
        <row r="3951">
          <cell r="A3951">
            <v>0</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row>
        <row r="3952">
          <cell r="A3952">
            <v>0</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row>
        <row r="3953">
          <cell r="A3953">
            <v>0</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row>
        <row r="3954">
          <cell r="A3954">
            <v>0</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row>
        <row r="3955">
          <cell r="A3955">
            <v>0</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row>
        <row r="3956">
          <cell r="A3956">
            <v>0</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row>
        <row r="3957">
          <cell r="A3957">
            <v>0</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row>
        <row r="3958">
          <cell r="A3958">
            <v>0</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row>
        <row r="3959">
          <cell r="A3959">
            <v>0</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row>
        <row r="3960">
          <cell r="A3960">
            <v>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row>
        <row r="3961">
          <cell r="A3961">
            <v>0</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row>
        <row r="3962">
          <cell r="A3962">
            <v>0</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row>
        <row r="3963">
          <cell r="A3963">
            <v>0</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row>
        <row r="3964">
          <cell r="A3964">
            <v>0</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row>
        <row r="3965">
          <cell r="A3965">
            <v>0</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row>
        <row r="3966">
          <cell r="A3966">
            <v>0</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row>
        <row r="3967">
          <cell r="A3967">
            <v>0</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row>
        <row r="3968">
          <cell r="A3968">
            <v>0</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row>
        <row r="3969">
          <cell r="A3969">
            <v>0</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row>
        <row r="3970">
          <cell r="A3970">
            <v>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row>
        <row r="3971">
          <cell r="A3971">
            <v>0</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row>
        <row r="3972">
          <cell r="A3972">
            <v>0</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row>
        <row r="3973">
          <cell r="A3973">
            <v>0</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row>
        <row r="3974">
          <cell r="A3974">
            <v>0</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row>
        <row r="3975">
          <cell r="A3975">
            <v>0</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row>
        <row r="3976">
          <cell r="A3976">
            <v>0</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row>
        <row r="3977">
          <cell r="A3977">
            <v>0</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row>
        <row r="3978">
          <cell r="A3978">
            <v>0</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row>
        <row r="3979">
          <cell r="A3979">
            <v>0</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row>
        <row r="3980">
          <cell r="A3980">
            <v>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P3980">
            <v>0</v>
          </cell>
          <cell r="Q3980">
            <v>0</v>
          </cell>
          <cell r="R3980">
            <v>0</v>
          </cell>
        </row>
        <row r="3981">
          <cell r="A3981">
            <v>0</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row>
        <row r="3982">
          <cell r="A3982">
            <v>0</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row>
        <row r="3983">
          <cell r="A3983">
            <v>0</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row>
        <row r="3984">
          <cell r="A3984">
            <v>0</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P3984">
            <v>0</v>
          </cell>
          <cell r="Q3984">
            <v>0</v>
          </cell>
          <cell r="R3984">
            <v>0</v>
          </cell>
        </row>
        <row r="3985">
          <cell r="A3985">
            <v>0</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P3985">
            <v>0</v>
          </cell>
          <cell r="Q3985">
            <v>0</v>
          </cell>
          <cell r="R3985">
            <v>0</v>
          </cell>
        </row>
        <row r="3986">
          <cell r="A3986">
            <v>0</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P3986">
            <v>0</v>
          </cell>
          <cell r="Q3986">
            <v>0</v>
          </cell>
          <cell r="R3986">
            <v>0</v>
          </cell>
        </row>
        <row r="3987">
          <cell r="A3987">
            <v>0</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P3987">
            <v>0</v>
          </cell>
          <cell r="Q3987">
            <v>0</v>
          </cell>
          <cell r="R3987">
            <v>0</v>
          </cell>
        </row>
        <row r="3988">
          <cell r="A3988">
            <v>0</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P3988">
            <v>0</v>
          </cell>
          <cell r="Q3988">
            <v>0</v>
          </cell>
          <cell r="R3988">
            <v>0</v>
          </cell>
        </row>
        <row r="3989">
          <cell r="A3989">
            <v>0</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row>
        <row r="3990">
          <cell r="A3990">
            <v>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row>
        <row r="3991">
          <cell r="A3991">
            <v>0</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row>
        <row r="3992">
          <cell r="A3992">
            <v>0</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row>
        <row r="3993">
          <cell r="A3993">
            <v>0</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row>
        <row r="3994">
          <cell r="A3994">
            <v>0</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row>
        <row r="3995">
          <cell r="A3995">
            <v>0</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row>
        <row r="3996">
          <cell r="A3996">
            <v>0</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row>
        <row r="3997">
          <cell r="A3997">
            <v>0</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row>
        <row r="3998">
          <cell r="A3998">
            <v>0</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row>
        <row r="3999">
          <cell r="A3999">
            <v>0</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row>
        <row r="4000">
          <cell r="A4000">
            <v>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row>
        <row r="4001">
          <cell r="A4001">
            <v>0</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row>
        <row r="4002">
          <cell r="A4002">
            <v>0</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P4002">
            <v>0</v>
          </cell>
          <cell r="Q4002">
            <v>0</v>
          </cell>
          <cell r="R4002">
            <v>0</v>
          </cell>
        </row>
        <row r="4003">
          <cell r="A4003">
            <v>0</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P4003">
            <v>0</v>
          </cell>
          <cell r="Q4003">
            <v>0</v>
          </cell>
          <cell r="R4003">
            <v>0</v>
          </cell>
        </row>
        <row r="4004">
          <cell r="A4004">
            <v>0</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row>
        <row r="4005">
          <cell r="A4005">
            <v>0</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row>
        <row r="4006">
          <cell r="A4006">
            <v>0</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row>
        <row r="4007">
          <cell r="A4007">
            <v>0</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row>
        <row r="4008">
          <cell r="A4008">
            <v>0</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row>
        <row r="4009">
          <cell r="A4009">
            <v>0</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P4009">
            <v>0</v>
          </cell>
          <cell r="Q4009">
            <v>0</v>
          </cell>
          <cell r="R4009">
            <v>0</v>
          </cell>
        </row>
        <row r="4010">
          <cell r="A4010">
            <v>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row>
        <row r="4011">
          <cell r="A4011">
            <v>0</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row>
        <row r="4012">
          <cell r="A4012">
            <v>0</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row>
        <row r="4013">
          <cell r="A4013">
            <v>0</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row>
        <row r="4014">
          <cell r="A4014">
            <v>0</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row>
        <row r="4015">
          <cell r="A4015">
            <v>0</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row>
        <row r="4016">
          <cell r="A4016">
            <v>0</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row>
        <row r="4017">
          <cell r="A4017">
            <v>0</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row>
        <row r="4018">
          <cell r="A4018">
            <v>0</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row>
        <row r="4019">
          <cell r="A4019">
            <v>0</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row>
        <row r="4020">
          <cell r="A4020">
            <v>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row>
        <row r="4021">
          <cell r="A4021">
            <v>0</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row>
        <row r="4022">
          <cell r="A4022">
            <v>0</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row>
        <row r="4023">
          <cell r="A4023">
            <v>0</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row>
        <row r="4024">
          <cell r="A4024">
            <v>0</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row>
        <row r="4025">
          <cell r="A4025">
            <v>0</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row>
        <row r="4026">
          <cell r="A4026">
            <v>0</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row>
        <row r="4027">
          <cell r="A4027">
            <v>0</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row>
        <row r="4028">
          <cell r="A4028">
            <v>0</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row>
        <row r="4029">
          <cell r="A4029">
            <v>0</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row>
        <row r="4030">
          <cell r="A4030">
            <v>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row>
        <row r="4031">
          <cell r="A4031">
            <v>0</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row>
        <row r="4032">
          <cell r="A4032">
            <v>0</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row>
        <row r="4033">
          <cell r="A4033">
            <v>0</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row>
        <row r="4034">
          <cell r="A4034">
            <v>0</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row>
        <row r="4035">
          <cell r="A4035">
            <v>0</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row>
        <row r="4036">
          <cell r="A4036">
            <v>0</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row>
        <row r="4037">
          <cell r="A4037">
            <v>0</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row>
        <row r="4038">
          <cell r="A4038">
            <v>0</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row>
        <row r="4039">
          <cell r="A4039">
            <v>0</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row>
        <row r="4040">
          <cell r="A4040">
            <v>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row>
        <row r="4041">
          <cell r="A4041">
            <v>0</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row>
        <row r="4042">
          <cell r="A4042">
            <v>0</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row>
        <row r="4043">
          <cell r="A4043">
            <v>0</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row>
        <row r="4044">
          <cell r="A4044">
            <v>0</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row>
        <row r="4045">
          <cell r="A4045">
            <v>0</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row>
        <row r="4046">
          <cell r="A4046">
            <v>0</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row>
        <row r="4047">
          <cell r="A4047">
            <v>0</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row>
        <row r="4048">
          <cell r="A4048">
            <v>0</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row>
        <row r="4049">
          <cell r="A4049">
            <v>0</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row>
        <row r="4050">
          <cell r="A4050">
            <v>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row>
        <row r="4051">
          <cell r="A4051">
            <v>0</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row>
        <row r="4052">
          <cell r="A4052">
            <v>0</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row>
        <row r="4053">
          <cell r="A4053">
            <v>0</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row>
        <row r="4054">
          <cell r="A4054">
            <v>0</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row>
        <row r="4055">
          <cell r="A4055">
            <v>0</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row>
        <row r="4056">
          <cell r="A4056">
            <v>0</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row>
        <row r="4057">
          <cell r="A4057">
            <v>0</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row>
        <row r="4058">
          <cell r="A4058">
            <v>0</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row>
        <row r="4059">
          <cell r="A4059">
            <v>0</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row>
        <row r="4060">
          <cell r="A4060">
            <v>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row>
        <row r="4061">
          <cell r="A4061">
            <v>0</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row>
        <row r="4062">
          <cell r="A4062">
            <v>0</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row>
        <row r="4063">
          <cell r="A4063">
            <v>0</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row>
        <row r="4064">
          <cell r="A4064">
            <v>0</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row>
        <row r="4065">
          <cell r="A4065">
            <v>0</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row>
        <row r="4066">
          <cell r="A4066">
            <v>0</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row>
        <row r="4067">
          <cell r="A4067">
            <v>0</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row>
        <row r="4068">
          <cell r="A4068">
            <v>0</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row>
        <row r="4069">
          <cell r="A4069">
            <v>0</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row>
        <row r="4070">
          <cell r="A4070">
            <v>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row>
        <row r="4071">
          <cell r="A4071">
            <v>0</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row>
        <row r="4072">
          <cell r="A4072">
            <v>0</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row>
        <row r="4073">
          <cell r="A4073">
            <v>0</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row>
        <row r="4074">
          <cell r="A4074">
            <v>0</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row>
        <row r="4075">
          <cell r="A4075">
            <v>0</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row>
        <row r="4076">
          <cell r="A4076">
            <v>0</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row>
        <row r="4077">
          <cell r="A4077">
            <v>0</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row>
        <row r="4078">
          <cell r="A4078">
            <v>0</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row>
        <row r="4079">
          <cell r="A4079">
            <v>0</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row>
        <row r="4080">
          <cell r="A4080">
            <v>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row>
        <row r="4081">
          <cell r="A4081">
            <v>0</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row>
        <row r="4082">
          <cell r="A4082">
            <v>0</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row>
        <row r="4083">
          <cell r="A4083">
            <v>0</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row>
        <row r="4084">
          <cell r="A4084">
            <v>0</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row>
        <row r="4085">
          <cell r="A4085">
            <v>0</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row>
        <row r="4086">
          <cell r="A4086">
            <v>0</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row>
        <row r="4087">
          <cell r="A4087">
            <v>0</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row>
        <row r="4088">
          <cell r="A4088">
            <v>0</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row>
        <row r="4089">
          <cell r="A4089">
            <v>0</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row>
        <row r="4090">
          <cell r="A4090">
            <v>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row>
        <row r="4091">
          <cell r="A4091">
            <v>0</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row>
        <row r="4092">
          <cell r="A4092">
            <v>0</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row>
        <row r="4093">
          <cell r="A4093">
            <v>0</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row>
        <row r="4094">
          <cell r="A4094">
            <v>0</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row>
        <row r="4095">
          <cell r="A4095">
            <v>0</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row>
        <row r="4096">
          <cell r="A4096">
            <v>0</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row>
        <row r="4097">
          <cell r="A4097">
            <v>0</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row>
        <row r="4098">
          <cell r="A4098">
            <v>0</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row>
        <row r="4099">
          <cell r="A4099">
            <v>0</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row>
        <row r="4100">
          <cell r="A4100">
            <v>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row>
        <row r="4101">
          <cell r="A4101">
            <v>0</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row>
        <row r="4102">
          <cell r="A4102">
            <v>0</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row>
        <row r="4103">
          <cell r="A4103">
            <v>0</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row>
        <row r="4104">
          <cell r="A4104">
            <v>0</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row>
        <row r="4105">
          <cell r="A4105">
            <v>0</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row>
        <row r="4106">
          <cell r="A4106">
            <v>0</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row>
        <row r="4107">
          <cell r="A4107">
            <v>0</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row>
        <row r="4108">
          <cell r="A4108">
            <v>0</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row>
        <row r="4109">
          <cell r="A4109">
            <v>0</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row>
        <row r="4110">
          <cell r="A4110">
            <v>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row>
        <row r="4111">
          <cell r="A4111">
            <v>0</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row>
        <row r="4112">
          <cell r="A4112">
            <v>0</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row>
        <row r="4113">
          <cell r="A4113">
            <v>0</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row>
        <row r="4114">
          <cell r="A4114">
            <v>0</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row>
        <row r="4115">
          <cell r="A4115">
            <v>0</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row>
        <row r="4116">
          <cell r="A4116">
            <v>0</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row>
        <row r="4117">
          <cell r="A4117">
            <v>0</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row>
        <row r="4118">
          <cell r="A4118">
            <v>0</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row>
        <row r="4119">
          <cell r="A4119">
            <v>0</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row>
        <row r="4120">
          <cell r="A4120">
            <v>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row>
        <row r="4121">
          <cell r="A4121">
            <v>0</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row>
        <row r="4122">
          <cell r="A4122">
            <v>0</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row>
        <row r="4123">
          <cell r="A4123">
            <v>0</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row>
        <row r="4124">
          <cell r="A4124">
            <v>0</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row>
        <row r="4125">
          <cell r="A4125">
            <v>0</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row>
        <row r="4126">
          <cell r="A4126">
            <v>0</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row>
        <row r="4127">
          <cell r="A4127">
            <v>0</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P4127">
            <v>0</v>
          </cell>
          <cell r="Q4127">
            <v>0</v>
          </cell>
          <cell r="R4127">
            <v>0</v>
          </cell>
        </row>
        <row r="4128">
          <cell r="A4128">
            <v>0</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row>
        <row r="4129">
          <cell r="A4129">
            <v>0</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row>
        <row r="4130">
          <cell r="A4130">
            <v>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P4130">
            <v>0</v>
          </cell>
          <cell r="Q4130">
            <v>0</v>
          </cell>
          <cell r="R4130">
            <v>0</v>
          </cell>
        </row>
        <row r="4131">
          <cell r="A4131">
            <v>0</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P4131">
            <v>0</v>
          </cell>
          <cell r="Q4131">
            <v>0</v>
          </cell>
          <cell r="R4131">
            <v>0</v>
          </cell>
        </row>
        <row r="4132">
          <cell r="A4132">
            <v>0</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P4132">
            <v>0</v>
          </cell>
          <cell r="Q4132">
            <v>0</v>
          </cell>
          <cell r="R4132">
            <v>0</v>
          </cell>
        </row>
        <row r="4133">
          <cell r="A4133">
            <v>0</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row>
        <row r="4134">
          <cell r="A4134">
            <v>0</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row>
        <row r="4135">
          <cell r="A4135">
            <v>0</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row>
        <row r="4136">
          <cell r="A4136">
            <v>0</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row>
        <row r="4137">
          <cell r="A4137">
            <v>0</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row>
        <row r="4138">
          <cell r="A4138">
            <v>0</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row>
        <row r="4139">
          <cell r="A4139">
            <v>0</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row>
        <row r="4140">
          <cell r="A4140">
            <v>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P4140">
            <v>0</v>
          </cell>
          <cell r="Q4140">
            <v>0</v>
          </cell>
          <cell r="R4140">
            <v>0</v>
          </cell>
        </row>
        <row r="4141">
          <cell r="A4141">
            <v>0</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row>
        <row r="4142">
          <cell r="A4142">
            <v>0</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P4142">
            <v>0</v>
          </cell>
          <cell r="Q4142">
            <v>0</v>
          </cell>
          <cell r="R4142">
            <v>0</v>
          </cell>
        </row>
        <row r="4143">
          <cell r="A4143">
            <v>0</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row>
        <row r="4144">
          <cell r="A4144">
            <v>0</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row>
        <row r="4145">
          <cell r="A4145">
            <v>0</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row>
        <row r="4146">
          <cell r="A4146">
            <v>0</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row>
        <row r="4147">
          <cell r="A4147">
            <v>0</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row>
        <row r="4148">
          <cell r="A4148">
            <v>0</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row>
        <row r="4149">
          <cell r="A4149">
            <v>0</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row>
        <row r="4150">
          <cell r="A4150">
            <v>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row>
        <row r="4151">
          <cell r="A4151">
            <v>0</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row>
        <row r="4152">
          <cell r="A4152">
            <v>0</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row>
        <row r="4153">
          <cell r="A4153">
            <v>0</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row>
        <row r="4154">
          <cell r="A4154">
            <v>0</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row>
        <row r="4155">
          <cell r="A4155">
            <v>0</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row>
        <row r="4156">
          <cell r="A4156">
            <v>0</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P4156">
            <v>0</v>
          </cell>
          <cell r="Q4156">
            <v>0</v>
          </cell>
          <cell r="R4156">
            <v>0</v>
          </cell>
        </row>
        <row r="4157">
          <cell r="A4157">
            <v>0</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row>
        <row r="4158">
          <cell r="A4158">
            <v>0</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row>
        <row r="4159">
          <cell r="A4159">
            <v>0</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P4159">
            <v>0</v>
          </cell>
          <cell r="Q4159">
            <v>0</v>
          </cell>
          <cell r="R4159">
            <v>0</v>
          </cell>
        </row>
        <row r="4160">
          <cell r="A4160">
            <v>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row>
        <row r="4161">
          <cell r="A4161">
            <v>0</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row>
        <row r="4162">
          <cell r="A4162">
            <v>0</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row>
        <row r="4163">
          <cell r="A4163">
            <v>0</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row>
        <row r="4164">
          <cell r="A4164">
            <v>0</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row>
        <row r="4165">
          <cell r="A4165">
            <v>0</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row>
        <row r="4166">
          <cell r="A4166">
            <v>0</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row>
        <row r="4167">
          <cell r="A4167">
            <v>0</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row>
        <row r="4168">
          <cell r="A4168">
            <v>0</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row>
        <row r="4169">
          <cell r="A4169">
            <v>0</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row>
        <row r="4170">
          <cell r="A4170">
            <v>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row>
        <row r="4171">
          <cell r="A4171">
            <v>0</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row>
        <row r="4172">
          <cell r="A4172">
            <v>0</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row>
        <row r="4173">
          <cell r="A4173">
            <v>0</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row>
        <row r="4174">
          <cell r="A4174">
            <v>0</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row>
        <row r="4175">
          <cell r="A4175">
            <v>0</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row>
        <row r="4176">
          <cell r="A4176">
            <v>0</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row>
        <row r="4177">
          <cell r="A4177">
            <v>0</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row>
        <row r="4178">
          <cell r="A4178">
            <v>0</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row>
        <row r="4179">
          <cell r="A4179">
            <v>0</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row>
        <row r="4180">
          <cell r="A4180">
            <v>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row>
        <row r="4181">
          <cell r="A4181">
            <v>0</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row>
        <row r="4182">
          <cell r="A4182">
            <v>0</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row>
        <row r="4183">
          <cell r="A4183">
            <v>0</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row>
        <row r="4184">
          <cell r="A4184">
            <v>0</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row>
        <row r="4185">
          <cell r="A4185">
            <v>0</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row>
        <row r="4186">
          <cell r="A4186">
            <v>0</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P4186">
            <v>0</v>
          </cell>
          <cell r="Q4186">
            <v>0</v>
          </cell>
          <cell r="R4186">
            <v>0</v>
          </cell>
        </row>
        <row r="4187">
          <cell r="A4187">
            <v>0</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P4187">
            <v>0</v>
          </cell>
          <cell r="Q4187">
            <v>0</v>
          </cell>
          <cell r="R4187">
            <v>0</v>
          </cell>
        </row>
        <row r="4188">
          <cell r="A4188">
            <v>0</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row>
        <row r="4189">
          <cell r="A4189">
            <v>0</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P4189">
            <v>0</v>
          </cell>
          <cell r="Q4189">
            <v>0</v>
          </cell>
          <cell r="R4189">
            <v>0</v>
          </cell>
        </row>
        <row r="4190">
          <cell r="A4190">
            <v>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P4190">
            <v>0</v>
          </cell>
          <cell r="Q4190">
            <v>0</v>
          </cell>
          <cell r="R4190">
            <v>0</v>
          </cell>
        </row>
        <row r="4191">
          <cell r="A4191">
            <v>0</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row>
        <row r="4192">
          <cell r="A4192">
            <v>0</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row>
        <row r="4193">
          <cell r="A4193">
            <v>0</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row>
        <row r="4194">
          <cell r="A4194">
            <v>0</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row>
        <row r="4195">
          <cell r="A4195">
            <v>0</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row>
        <row r="4196">
          <cell r="A4196">
            <v>0</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row>
        <row r="4197">
          <cell r="A4197">
            <v>0</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row>
        <row r="4198">
          <cell r="A4198">
            <v>0</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row>
        <row r="4199">
          <cell r="A4199">
            <v>0</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row>
        <row r="4200">
          <cell r="A4200">
            <v>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row>
        <row r="4201">
          <cell r="A4201">
            <v>0</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row>
        <row r="4202">
          <cell r="A4202">
            <v>0</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row>
        <row r="4203">
          <cell r="A4203">
            <v>0</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row>
        <row r="4204">
          <cell r="A4204">
            <v>0</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row>
        <row r="4205">
          <cell r="A4205">
            <v>0</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row>
        <row r="4206">
          <cell r="A4206">
            <v>0</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row>
        <row r="4207">
          <cell r="A4207">
            <v>0</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row>
        <row r="4208">
          <cell r="A4208">
            <v>0</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row>
        <row r="4209">
          <cell r="A4209">
            <v>0</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row>
        <row r="4210">
          <cell r="A4210">
            <v>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row>
        <row r="4211">
          <cell r="A4211">
            <v>0</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row>
        <row r="4212">
          <cell r="A4212">
            <v>0</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row>
        <row r="4213">
          <cell r="A4213">
            <v>0</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row>
        <row r="4214">
          <cell r="A4214">
            <v>0</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row>
        <row r="4215">
          <cell r="A4215">
            <v>0</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row>
        <row r="4216">
          <cell r="A4216">
            <v>0</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row>
        <row r="4217">
          <cell r="A4217">
            <v>0</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row>
        <row r="4218">
          <cell r="A4218">
            <v>0</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row>
        <row r="4219">
          <cell r="A4219">
            <v>0</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row>
        <row r="4220">
          <cell r="A4220">
            <v>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row>
        <row r="4221">
          <cell r="A4221">
            <v>0</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row>
        <row r="4222">
          <cell r="A4222">
            <v>0</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row>
        <row r="4223">
          <cell r="A4223">
            <v>0</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row>
        <row r="4224">
          <cell r="A4224">
            <v>0</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row>
        <row r="4225">
          <cell r="A4225">
            <v>0</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row>
        <row r="4226">
          <cell r="A4226">
            <v>0</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row>
        <row r="4227">
          <cell r="A4227">
            <v>0</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row>
        <row r="4228">
          <cell r="A4228">
            <v>0</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row>
        <row r="4229">
          <cell r="A4229">
            <v>0</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row>
        <row r="4230">
          <cell r="A4230">
            <v>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row>
        <row r="4231">
          <cell r="A4231">
            <v>0</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row>
        <row r="4232">
          <cell r="A4232">
            <v>0</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row>
        <row r="4233">
          <cell r="A4233">
            <v>0</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row>
        <row r="4234">
          <cell r="A4234">
            <v>0</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P4234">
            <v>0</v>
          </cell>
          <cell r="Q4234">
            <v>0</v>
          </cell>
          <cell r="R4234">
            <v>0</v>
          </cell>
        </row>
        <row r="4235">
          <cell r="A4235">
            <v>0</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row>
        <row r="4236">
          <cell r="A4236">
            <v>0</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P4236">
            <v>0</v>
          </cell>
          <cell r="Q4236">
            <v>0</v>
          </cell>
          <cell r="R4236">
            <v>0</v>
          </cell>
        </row>
        <row r="4237">
          <cell r="A4237">
            <v>0</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P4237">
            <v>0</v>
          </cell>
          <cell r="Q4237">
            <v>0</v>
          </cell>
          <cell r="R4237">
            <v>0</v>
          </cell>
        </row>
        <row r="4238">
          <cell r="A4238">
            <v>0</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row>
        <row r="4239">
          <cell r="A4239">
            <v>0</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row>
        <row r="4240">
          <cell r="A4240">
            <v>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row>
        <row r="4241">
          <cell r="A4241">
            <v>0</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row>
        <row r="4242">
          <cell r="A4242">
            <v>0</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row>
        <row r="4243">
          <cell r="A4243">
            <v>0</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P4243">
            <v>0</v>
          </cell>
          <cell r="Q4243">
            <v>0</v>
          </cell>
          <cell r="R4243">
            <v>0</v>
          </cell>
        </row>
        <row r="4244">
          <cell r="A4244">
            <v>0</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row>
        <row r="4245">
          <cell r="A4245">
            <v>0</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row>
        <row r="4246">
          <cell r="A4246">
            <v>0</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row>
        <row r="4247">
          <cell r="A4247">
            <v>0</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P4247">
            <v>0</v>
          </cell>
          <cell r="Q4247">
            <v>0</v>
          </cell>
          <cell r="R4247">
            <v>0</v>
          </cell>
        </row>
        <row r="4248">
          <cell r="A4248">
            <v>0</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row>
        <row r="4249">
          <cell r="A4249">
            <v>0</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P4249">
            <v>0</v>
          </cell>
          <cell r="Q4249">
            <v>0</v>
          </cell>
          <cell r="R4249">
            <v>0</v>
          </cell>
        </row>
        <row r="4250">
          <cell r="A4250">
            <v>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row>
        <row r="4251">
          <cell r="A4251">
            <v>0</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row>
        <row r="4252">
          <cell r="A4252">
            <v>0</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row>
        <row r="4253">
          <cell r="A4253">
            <v>0</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row>
        <row r="4254">
          <cell r="A4254">
            <v>0</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P4254">
            <v>0</v>
          </cell>
          <cell r="Q4254">
            <v>0</v>
          </cell>
          <cell r="R4254">
            <v>0</v>
          </cell>
        </row>
        <row r="4255">
          <cell r="A4255">
            <v>0</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P4255">
            <v>0</v>
          </cell>
          <cell r="Q4255">
            <v>0</v>
          </cell>
          <cell r="R4255">
            <v>0</v>
          </cell>
        </row>
        <row r="4256">
          <cell r="A4256">
            <v>0</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row>
        <row r="4257">
          <cell r="A4257">
            <v>0</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P4257">
            <v>0</v>
          </cell>
          <cell r="Q4257">
            <v>0</v>
          </cell>
          <cell r="R4257">
            <v>0</v>
          </cell>
        </row>
        <row r="4258">
          <cell r="A4258">
            <v>0</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P4258">
            <v>0</v>
          </cell>
          <cell r="Q4258">
            <v>0</v>
          </cell>
          <cell r="R4258">
            <v>0</v>
          </cell>
        </row>
        <row r="4259">
          <cell r="A4259">
            <v>0</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P4259">
            <v>0</v>
          </cell>
          <cell r="Q4259">
            <v>0</v>
          </cell>
          <cell r="R4259">
            <v>0</v>
          </cell>
        </row>
        <row r="4260">
          <cell r="A4260">
            <v>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P4260">
            <v>0</v>
          </cell>
          <cell r="Q4260">
            <v>0</v>
          </cell>
          <cell r="R4260">
            <v>0</v>
          </cell>
        </row>
        <row r="4261">
          <cell r="A4261">
            <v>0</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P4261">
            <v>0</v>
          </cell>
          <cell r="Q4261">
            <v>0</v>
          </cell>
          <cell r="R4261">
            <v>0</v>
          </cell>
        </row>
        <row r="4262">
          <cell r="A4262">
            <v>0</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row>
        <row r="4263">
          <cell r="A4263">
            <v>0</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row>
        <row r="4264">
          <cell r="A4264">
            <v>0</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row>
        <row r="4265">
          <cell r="A4265">
            <v>0</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P4265">
            <v>0</v>
          </cell>
          <cell r="Q4265">
            <v>0</v>
          </cell>
          <cell r="R4265">
            <v>0</v>
          </cell>
        </row>
        <row r="4266">
          <cell r="A4266">
            <v>0</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row>
        <row r="4267">
          <cell r="A4267">
            <v>0</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row>
        <row r="4268">
          <cell r="A4268">
            <v>0</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row>
        <row r="4269">
          <cell r="A4269">
            <v>0</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row>
        <row r="4270">
          <cell r="A4270">
            <v>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row>
        <row r="4271">
          <cell r="A4271">
            <v>0</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row>
        <row r="4272">
          <cell r="A4272">
            <v>0</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row>
        <row r="4273">
          <cell r="A4273">
            <v>0</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row>
        <row r="4274">
          <cell r="A4274">
            <v>0</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row>
        <row r="4275">
          <cell r="A4275">
            <v>0</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P4275">
            <v>0</v>
          </cell>
          <cell r="Q4275">
            <v>0</v>
          </cell>
          <cell r="R4275">
            <v>0</v>
          </cell>
        </row>
        <row r="4276">
          <cell r="A4276">
            <v>0</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P4276">
            <v>0</v>
          </cell>
          <cell r="Q4276">
            <v>0</v>
          </cell>
          <cell r="R4276">
            <v>0</v>
          </cell>
        </row>
        <row r="4277">
          <cell r="A4277">
            <v>0</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row>
        <row r="4278">
          <cell r="A4278">
            <v>0</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row>
        <row r="4279">
          <cell r="A4279">
            <v>0</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row>
        <row r="4280">
          <cell r="A4280">
            <v>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row>
        <row r="4281">
          <cell r="A4281">
            <v>0</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row>
        <row r="4282">
          <cell r="A4282">
            <v>0</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row>
        <row r="4283">
          <cell r="A4283">
            <v>0</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row>
        <row r="4284">
          <cell r="A4284">
            <v>0</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row>
        <row r="4285">
          <cell r="A4285">
            <v>0</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row>
        <row r="4286">
          <cell r="A4286">
            <v>0</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row>
        <row r="4287">
          <cell r="A4287">
            <v>0</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row>
        <row r="4288">
          <cell r="A4288">
            <v>0</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P4288">
            <v>0</v>
          </cell>
          <cell r="Q4288">
            <v>0</v>
          </cell>
          <cell r="R4288">
            <v>0</v>
          </cell>
        </row>
        <row r="4289">
          <cell r="A4289">
            <v>0</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row>
        <row r="4290">
          <cell r="A4290">
            <v>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row>
        <row r="4291">
          <cell r="A4291">
            <v>0</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row>
        <row r="4292">
          <cell r="A4292">
            <v>0</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row>
        <row r="4293">
          <cell r="A4293">
            <v>0</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row>
        <row r="4294">
          <cell r="A4294">
            <v>0</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row>
        <row r="4295">
          <cell r="A4295">
            <v>0</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row>
        <row r="4296">
          <cell r="A4296">
            <v>0</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P4296">
            <v>0</v>
          </cell>
          <cell r="Q4296">
            <v>0</v>
          </cell>
          <cell r="R4296">
            <v>0</v>
          </cell>
        </row>
        <row r="4297">
          <cell r="A4297">
            <v>0</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row>
        <row r="4298">
          <cell r="A4298">
            <v>0</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row>
        <row r="4299">
          <cell r="A4299">
            <v>0</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P4299">
            <v>0</v>
          </cell>
          <cell r="Q4299">
            <v>0</v>
          </cell>
          <cell r="R4299">
            <v>0</v>
          </cell>
        </row>
        <row r="4300">
          <cell r="A4300">
            <v>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row>
        <row r="4301">
          <cell r="A4301">
            <v>0</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P4301">
            <v>0</v>
          </cell>
          <cell r="Q4301">
            <v>0</v>
          </cell>
          <cell r="R4301">
            <v>0</v>
          </cell>
        </row>
        <row r="4302">
          <cell r="A4302">
            <v>0</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row>
        <row r="4303">
          <cell r="A4303">
            <v>0</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row>
        <row r="4304">
          <cell r="A4304">
            <v>0</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row>
        <row r="4305">
          <cell r="A4305">
            <v>0</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row>
        <row r="4306">
          <cell r="A4306">
            <v>0</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row>
        <row r="4307">
          <cell r="A4307">
            <v>0</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row>
        <row r="4308">
          <cell r="A4308">
            <v>0</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P4308">
            <v>0</v>
          </cell>
          <cell r="Q4308">
            <v>0</v>
          </cell>
          <cell r="R4308">
            <v>0</v>
          </cell>
        </row>
        <row r="4309">
          <cell r="A4309">
            <v>0</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row>
        <row r="4310">
          <cell r="A4310">
            <v>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row>
        <row r="4311">
          <cell r="A4311">
            <v>0</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row>
        <row r="4312">
          <cell r="A4312">
            <v>0</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row>
        <row r="4313">
          <cell r="A4313">
            <v>0</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row>
        <row r="4314">
          <cell r="A4314">
            <v>0</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row>
        <row r="4315">
          <cell r="A4315">
            <v>0</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row>
        <row r="4316">
          <cell r="A4316">
            <v>0</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row>
        <row r="4317">
          <cell r="A4317">
            <v>0</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row>
        <row r="4318">
          <cell r="A4318">
            <v>0</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row>
        <row r="4319">
          <cell r="A4319">
            <v>0</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row>
        <row r="4320">
          <cell r="A4320">
            <v>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row>
        <row r="4321">
          <cell r="A4321">
            <v>0</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row>
        <row r="4322">
          <cell r="A4322">
            <v>0</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row>
        <row r="4323">
          <cell r="A4323">
            <v>0</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row>
        <row r="4324">
          <cell r="A4324">
            <v>0</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row>
        <row r="4325">
          <cell r="A4325">
            <v>0</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P4325">
            <v>0</v>
          </cell>
          <cell r="Q4325">
            <v>0</v>
          </cell>
          <cell r="R4325">
            <v>0</v>
          </cell>
        </row>
        <row r="4326">
          <cell r="A4326">
            <v>0</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row>
        <row r="4327">
          <cell r="A4327">
            <v>0</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P4327">
            <v>0</v>
          </cell>
          <cell r="Q4327">
            <v>0</v>
          </cell>
          <cell r="R4327">
            <v>0</v>
          </cell>
        </row>
        <row r="4328">
          <cell r="A4328">
            <v>0</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row>
        <row r="4329">
          <cell r="A4329">
            <v>0</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row>
        <row r="4330">
          <cell r="A4330">
            <v>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row>
        <row r="4331">
          <cell r="A4331">
            <v>0</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row>
        <row r="4332">
          <cell r="A4332">
            <v>0</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row>
        <row r="4333">
          <cell r="A4333">
            <v>0</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row>
        <row r="4334">
          <cell r="A4334">
            <v>0</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row>
        <row r="4335">
          <cell r="A4335">
            <v>0</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row>
        <row r="4336">
          <cell r="A4336">
            <v>0</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row>
        <row r="4337">
          <cell r="A4337">
            <v>0</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row>
        <row r="4338">
          <cell r="A4338">
            <v>0</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row>
        <row r="4339">
          <cell r="A4339">
            <v>0</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row>
        <row r="4340">
          <cell r="A4340">
            <v>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row>
        <row r="4341">
          <cell r="A4341">
            <v>0</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row>
        <row r="4342">
          <cell r="A4342">
            <v>0</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row>
        <row r="4343">
          <cell r="A4343">
            <v>0</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row>
        <row r="4344">
          <cell r="A4344">
            <v>0</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row>
        <row r="4345">
          <cell r="A4345">
            <v>0</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row>
        <row r="4346">
          <cell r="A4346">
            <v>0</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row>
        <row r="4347">
          <cell r="A4347">
            <v>0</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row>
        <row r="4348">
          <cell r="A4348">
            <v>0</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row>
        <row r="4349">
          <cell r="A4349">
            <v>0</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row>
        <row r="4350">
          <cell r="A4350">
            <v>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row>
        <row r="4351">
          <cell r="A4351">
            <v>0</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row>
        <row r="4352">
          <cell r="A4352">
            <v>0</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row>
        <row r="4353">
          <cell r="A4353">
            <v>0</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row>
        <row r="4354">
          <cell r="A4354">
            <v>0</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row>
        <row r="4355">
          <cell r="A4355">
            <v>0</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row>
        <row r="4356">
          <cell r="A4356">
            <v>0</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row>
        <row r="4357">
          <cell r="A4357">
            <v>0</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row>
        <row r="4358">
          <cell r="A4358">
            <v>0</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row>
        <row r="4359">
          <cell r="A4359">
            <v>0</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row>
        <row r="4360">
          <cell r="A4360">
            <v>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row>
        <row r="4361">
          <cell r="A4361">
            <v>0</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row>
        <row r="4362">
          <cell r="A4362">
            <v>0</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row>
        <row r="4363">
          <cell r="A4363">
            <v>0</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row>
        <row r="4364">
          <cell r="A4364">
            <v>0</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row>
        <row r="4365">
          <cell r="A4365">
            <v>0</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row>
        <row r="4366">
          <cell r="A4366">
            <v>0</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row>
        <row r="4367">
          <cell r="A4367">
            <v>0</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row>
        <row r="4368">
          <cell r="A4368">
            <v>0</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row>
        <row r="4369">
          <cell r="A4369">
            <v>0</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row>
        <row r="4370">
          <cell r="A4370">
            <v>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row>
        <row r="4371">
          <cell r="A4371">
            <v>0</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row>
        <row r="4372">
          <cell r="A4372">
            <v>0</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row>
        <row r="4373">
          <cell r="A4373">
            <v>0</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row>
        <row r="4374">
          <cell r="A4374">
            <v>0</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row>
        <row r="4375">
          <cell r="A4375">
            <v>0</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row>
        <row r="4376">
          <cell r="A4376">
            <v>0</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row>
        <row r="4377">
          <cell r="A4377">
            <v>0</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row>
        <row r="4378">
          <cell r="A4378">
            <v>0</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row>
        <row r="4379">
          <cell r="A4379">
            <v>0</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row>
        <row r="4380">
          <cell r="A4380">
            <v>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row>
        <row r="4381">
          <cell r="A4381">
            <v>0</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row>
        <row r="4382">
          <cell r="A4382">
            <v>0</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row>
        <row r="4383">
          <cell r="A4383">
            <v>0</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row>
        <row r="4384">
          <cell r="A4384">
            <v>0</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row>
        <row r="4385">
          <cell r="A4385">
            <v>0</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row>
        <row r="4386">
          <cell r="A4386">
            <v>0</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row>
        <row r="4387">
          <cell r="A4387">
            <v>0</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row>
        <row r="4388">
          <cell r="A4388">
            <v>0</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row>
        <row r="4389">
          <cell r="A4389">
            <v>0</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row>
        <row r="4390">
          <cell r="A4390">
            <v>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row>
        <row r="4391">
          <cell r="A4391">
            <v>0</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row>
        <row r="4392">
          <cell r="A4392">
            <v>0</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row>
        <row r="4393">
          <cell r="A4393">
            <v>0</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row>
        <row r="4394">
          <cell r="A4394">
            <v>0</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row>
        <row r="4395">
          <cell r="A4395">
            <v>0</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row>
        <row r="4396">
          <cell r="A4396">
            <v>0</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row>
        <row r="4397">
          <cell r="A4397">
            <v>0</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row>
        <row r="4398">
          <cell r="A4398">
            <v>0</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row>
        <row r="4399">
          <cell r="A4399">
            <v>0</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row>
        <row r="4400">
          <cell r="A4400">
            <v>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row>
        <row r="4401">
          <cell r="A4401">
            <v>0</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P4401">
            <v>0</v>
          </cell>
          <cell r="Q4401">
            <v>0</v>
          </cell>
          <cell r="R4401">
            <v>0</v>
          </cell>
        </row>
        <row r="4402">
          <cell r="A4402">
            <v>0</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P4402">
            <v>0</v>
          </cell>
          <cell r="Q4402">
            <v>0</v>
          </cell>
          <cell r="R4402">
            <v>0</v>
          </cell>
        </row>
        <row r="4403">
          <cell r="A4403">
            <v>0</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P4403">
            <v>0</v>
          </cell>
          <cell r="Q4403">
            <v>0</v>
          </cell>
          <cell r="R4403">
            <v>0</v>
          </cell>
        </row>
        <row r="4404">
          <cell r="A4404">
            <v>0</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row>
        <row r="4405">
          <cell r="A4405">
            <v>0</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P4405">
            <v>0</v>
          </cell>
          <cell r="Q4405">
            <v>0</v>
          </cell>
          <cell r="R4405">
            <v>0</v>
          </cell>
        </row>
        <row r="4406">
          <cell r="A4406">
            <v>0</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P4406">
            <v>0</v>
          </cell>
          <cell r="Q4406">
            <v>0</v>
          </cell>
          <cell r="R4406">
            <v>0</v>
          </cell>
        </row>
        <row r="4407">
          <cell r="A4407">
            <v>0</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row>
        <row r="4408">
          <cell r="A4408">
            <v>0</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row>
        <row r="4409">
          <cell r="A4409">
            <v>0</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row>
        <row r="4410">
          <cell r="A4410">
            <v>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row>
        <row r="4411">
          <cell r="A4411">
            <v>0</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row>
        <row r="4412">
          <cell r="A4412">
            <v>0</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row>
        <row r="4413">
          <cell r="A4413">
            <v>0</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row>
        <row r="4414">
          <cell r="A4414">
            <v>0</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row>
        <row r="4415">
          <cell r="A4415">
            <v>0</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P4415">
            <v>0</v>
          </cell>
          <cell r="Q4415">
            <v>0</v>
          </cell>
          <cell r="R4415">
            <v>0</v>
          </cell>
        </row>
        <row r="4416">
          <cell r="A4416">
            <v>0</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P4416">
            <v>0</v>
          </cell>
          <cell r="Q4416">
            <v>0</v>
          </cell>
          <cell r="R4416">
            <v>0</v>
          </cell>
        </row>
        <row r="4417">
          <cell r="A4417">
            <v>0</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row>
        <row r="4418">
          <cell r="A4418">
            <v>0</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P4418">
            <v>0</v>
          </cell>
          <cell r="Q4418">
            <v>0</v>
          </cell>
          <cell r="R4418">
            <v>0</v>
          </cell>
        </row>
        <row r="4419">
          <cell r="A4419">
            <v>0</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row>
        <row r="4420">
          <cell r="A4420">
            <v>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row>
        <row r="4421">
          <cell r="A4421">
            <v>0</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row>
        <row r="4422">
          <cell r="A4422">
            <v>0</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row>
        <row r="4423">
          <cell r="A4423">
            <v>0</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row>
        <row r="4424">
          <cell r="A4424">
            <v>0</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row>
        <row r="4425">
          <cell r="A4425">
            <v>0</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row>
        <row r="4426">
          <cell r="A4426">
            <v>0</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row>
        <row r="4427">
          <cell r="A4427">
            <v>0</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row>
        <row r="4428">
          <cell r="A4428">
            <v>0</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row>
        <row r="4429">
          <cell r="A4429">
            <v>0</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row>
        <row r="4430">
          <cell r="A4430">
            <v>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row>
        <row r="4431">
          <cell r="A4431">
            <v>0</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row>
        <row r="4432">
          <cell r="A4432">
            <v>0</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row>
        <row r="4433">
          <cell r="A4433">
            <v>0</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row>
        <row r="4434">
          <cell r="A4434">
            <v>0</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row>
        <row r="4435">
          <cell r="A4435">
            <v>0</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row>
        <row r="4436">
          <cell r="A4436">
            <v>0</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P4436">
            <v>0</v>
          </cell>
          <cell r="Q4436">
            <v>0</v>
          </cell>
          <cell r="R4436">
            <v>0</v>
          </cell>
        </row>
        <row r="4437">
          <cell r="A4437">
            <v>0</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row>
        <row r="4438">
          <cell r="A4438">
            <v>0</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row>
        <row r="4439">
          <cell r="A4439">
            <v>0</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row>
        <row r="4440">
          <cell r="A4440">
            <v>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row>
        <row r="4441">
          <cell r="A4441">
            <v>0</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row>
        <row r="4442">
          <cell r="A4442">
            <v>0</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P4442">
            <v>0</v>
          </cell>
          <cell r="Q4442">
            <v>0</v>
          </cell>
          <cell r="R4442">
            <v>0</v>
          </cell>
        </row>
        <row r="4443">
          <cell r="A4443">
            <v>0</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row>
        <row r="4444">
          <cell r="A4444">
            <v>0</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row>
        <row r="4445">
          <cell r="A4445">
            <v>0</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row>
        <row r="4446">
          <cell r="A4446">
            <v>0</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row>
        <row r="4447">
          <cell r="A4447">
            <v>0</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row>
        <row r="4448">
          <cell r="A4448">
            <v>0</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row>
        <row r="4449">
          <cell r="A4449">
            <v>0</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row>
        <row r="4450">
          <cell r="A4450">
            <v>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row>
        <row r="4451">
          <cell r="A4451">
            <v>0</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row>
        <row r="4452">
          <cell r="A4452">
            <v>0</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row>
        <row r="4453">
          <cell r="A4453">
            <v>0</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row>
        <row r="4454">
          <cell r="A4454">
            <v>0</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row>
        <row r="4455">
          <cell r="A4455">
            <v>0</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row>
        <row r="4456">
          <cell r="A4456">
            <v>0</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row>
        <row r="4457">
          <cell r="A4457">
            <v>0</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row>
        <row r="4458">
          <cell r="A4458">
            <v>0</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row>
        <row r="4459">
          <cell r="A4459">
            <v>0</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row>
        <row r="4460">
          <cell r="A4460">
            <v>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row>
        <row r="4461">
          <cell r="A4461">
            <v>0</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row>
        <row r="4462">
          <cell r="A4462">
            <v>0</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row>
        <row r="4463">
          <cell r="A4463">
            <v>0</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row>
        <row r="4464">
          <cell r="A4464">
            <v>0</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row>
        <row r="4465">
          <cell r="A4465">
            <v>0</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row>
        <row r="4466">
          <cell r="A4466">
            <v>0</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row>
        <row r="4467">
          <cell r="A4467">
            <v>0</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P4467">
            <v>0</v>
          </cell>
          <cell r="Q4467">
            <v>0</v>
          </cell>
          <cell r="R4467">
            <v>0</v>
          </cell>
        </row>
        <row r="4468">
          <cell r="A4468">
            <v>0</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row>
        <row r="4469">
          <cell r="A4469">
            <v>0</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row>
        <row r="4470">
          <cell r="A4470">
            <v>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row>
        <row r="4471">
          <cell r="A4471">
            <v>0</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row>
        <row r="4472">
          <cell r="A4472">
            <v>0</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row>
        <row r="4473">
          <cell r="A4473">
            <v>0</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row>
        <row r="4474">
          <cell r="A4474">
            <v>0</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row>
        <row r="4475">
          <cell r="A4475">
            <v>0</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row>
        <row r="4476">
          <cell r="A4476">
            <v>0</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row>
        <row r="4477">
          <cell r="A4477">
            <v>0</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row>
        <row r="4478">
          <cell r="A4478">
            <v>0</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row>
        <row r="4479">
          <cell r="A4479">
            <v>0</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row>
        <row r="4480">
          <cell r="A4480">
            <v>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row>
        <row r="4481">
          <cell r="A4481">
            <v>0</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row>
        <row r="4482">
          <cell r="A4482">
            <v>0</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row>
        <row r="4483">
          <cell r="A4483">
            <v>0</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row>
        <row r="4484">
          <cell r="A4484">
            <v>0</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row>
        <row r="4485">
          <cell r="A4485">
            <v>0</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row>
        <row r="4486">
          <cell r="A4486">
            <v>0</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row>
        <row r="4487">
          <cell r="A4487">
            <v>0</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row>
        <row r="4488">
          <cell r="A4488">
            <v>0</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row>
        <row r="4489">
          <cell r="A4489">
            <v>0</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row>
        <row r="4490">
          <cell r="A4490">
            <v>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row>
        <row r="4491">
          <cell r="A4491">
            <v>0</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row>
        <row r="4492">
          <cell r="A4492">
            <v>0</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row>
        <row r="4493">
          <cell r="A4493">
            <v>0</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row>
        <row r="4494">
          <cell r="A4494">
            <v>0</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row>
        <row r="4495">
          <cell r="A4495">
            <v>0</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row>
        <row r="4496">
          <cell r="A4496">
            <v>0</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row>
        <row r="4497">
          <cell r="A4497">
            <v>0</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row>
        <row r="4498">
          <cell r="A4498">
            <v>0</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row>
        <row r="4499">
          <cell r="A4499">
            <v>0</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row>
        <row r="4500">
          <cell r="A4500">
            <v>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row>
        <row r="4501">
          <cell r="A4501">
            <v>0</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row>
        <row r="4502">
          <cell r="A4502">
            <v>0</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row>
        <row r="4503">
          <cell r="A4503">
            <v>0</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row>
        <row r="4504">
          <cell r="A4504">
            <v>0</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row>
        <row r="4505">
          <cell r="A4505">
            <v>0</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row>
        <row r="4506">
          <cell r="A4506">
            <v>0</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row>
        <row r="4507">
          <cell r="A4507">
            <v>0</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row>
        <row r="4508">
          <cell r="A4508">
            <v>0</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row>
        <row r="4509">
          <cell r="A4509">
            <v>0</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row>
        <row r="4510">
          <cell r="A4510">
            <v>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row>
        <row r="4511">
          <cell r="A4511">
            <v>0</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row>
        <row r="4512">
          <cell r="A4512">
            <v>0</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row>
        <row r="4513">
          <cell r="A4513">
            <v>0</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row>
        <row r="4514">
          <cell r="A4514">
            <v>0</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row>
        <row r="4515">
          <cell r="A4515">
            <v>0</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row>
        <row r="4516">
          <cell r="A4516">
            <v>0</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row>
        <row r="4517">
          <cell r="A4517">
            <v>0</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row>
        <row r="4518">
          <cell r="A4518">
            <v>0</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row>
        <row r="4519">
          <cell r="A4519">
            <v>0</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row>
        <row r="4520">
          <cell r="A4520">
            <v>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row>
        <row r="4521">
          <cell r="A4521">
            <v>0</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row>
        <row r="4522">
          <cell r="A4522">
            <v>0</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row>
        <row r="4523">
          <cell r="A4523">
            <v>0</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row>
        <row r="4524">
          <cell r="A4524">
            <v>0</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row>
        <row r="4525">
          <cell r="A4525">
            <v>0</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row>
        <row r="4526">
          <cell r="A4526">
            <v>0</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row>
        <row r="4527">
          <cell r="A4527">
            <v>0</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row>
        <row r="4528">
          <cell r="A4528">
            <v>0</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row>
        <row r="4529">
          <cell r="A4529">
            <v>0</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row>
        <row r="4530">
          <cell r="A4530">
            <v>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row>
        <row r="4531">
          <cell r="A4531">
            <v>0</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row>
        <row r="4532">
          <cell r="A4532">
            <v>0</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row>
        <row r="4533">
          <cell r="A4533">
            <v>0</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row>
        <row r="4534">
          <cell r="A4534">
            <v>0</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row>
        <row r="4535">
          <cell r="A4535">
            <v>0</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row>
        <row r="4536">
          <cell r="A4536">
            <v>0</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row>
        <row r="4537">
          <cell r="A4537">
            <v>0</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row>
        <row r="4538">
          <cell r="A4538">
            <v>0</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row>
        <row r="4539">
          <cell r="A4539">
            <v>0</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row>
        <row r="4540">
          <cell r="A4540">
            <v>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row>
        <row r="4541">
          <cell r="A4541">
            <v>0</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row>
        <row r="4542">
          <cell r="A4542">
            <v>0</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row>
        <row r="4543">
          <cell r="A4543">
            <v>0</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row>
        <row r="4544">
          <cell r="A4544">
            <v>0</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row>
        <row r="4545">
          <cell r="A4545">
            <v>0</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row>
        <row r="4546">
          <cell r="A4546">
            <v>0</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row>
        <row r="4547">
          <cell r="A4547">
            <v>0</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row>
        <row r="4548">
          <cell r="A4548">
            <v>0</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row>
        <row r="4549">
          <cell r="A4549">
            <v>0</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row>
        <row r="4550">
          <cell r="A4550">
            <v>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row>
        <row r="4551">
          <cell r="A4551">
            <v>0</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row>
        <row r="4552">
          <cell r="A4552">
            <v>0</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row>
        <row r="4553">
          <cell r="A4553">
            <v>0</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row>
        <row r="4554">
          <cell r="A4554">
            <v>0</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row>
        <row r="4555">
          <cell r="A4555">
            <v>0</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row>
        <row r="4556">
          <cell r="A4556">
            <v>0</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row>
        <row r="4557">
          <cell r="A4557">
            <v>0</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row>
        <row r="4558">
          <cell r="A4558">
            <v>0</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row>
        <row r="4559">
          <cell r="A4559">
            <v>0</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row>
        <row r="4560">
          <cell r="A4560">
            <v>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row>
        <row r="4561">
          <cell r="A4561">
            <v>0</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row>
        <row r="4562">
          <cell r="A4562">
            <v>0</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row>
        <row r="4563">
          <cell r="A4563">
            <v>0</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row>
        <row r="4564">
          <cell r="A4564">
            <v>0</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row>
        <row r="4565">
          <cell r="A4565">
            <v>0</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row>
        <row r="4566">
          <cell r="A4566">
            <v>0</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row>
        <row r="4567">
          <cell r="A4567">
            <v>0</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row>
        <row r="4568">
          <cell r="A4568">
            <v>0</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row>
        <row r="4569">
          <cell r="A4569">
            <v>0</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row>
        <row r="4570">
          <cell r="A4570">
            <v>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row>
        <row r="4571">
          <cell r="A4571">
            <v>0</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row>
        <row r="4572">
          <cell r="A4572">
            <v>0</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row>
        <row r="4573">
          <cell r="A4573">
            <v>0</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row>
        <row r="4574">
          <cell r="A4574">
            <v>0</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row>
        <row r="4575">
          <cell r="A4575">
            <v>0</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row>
        <row r="4576">
          <cell r="A4576">
            <v>0</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row>
        <row r="4577">
          <cell r="A4577">
            <v>0</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row>
        <row r="4578">
          <cell r="A4578">
            <v>0</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row>
        <row r="4579">
          <cell r="A4579">
            <v>0</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row>
        <row r="4580">
          <cell r="A4580">
            <v>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row>
        <row r="4581">
          <cell r="A4581">
            <v>0</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row>
        <row r="4582">
          <cell r="A4582">
            <v>0</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row>
        <row r="4583">
          <cell r="A4583">
            <v>0</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row>
        <row r="4584">
          <cell r="A4584">
            <v>0</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row>
        <row r="4585">
          <cell r="A4585">
            <v>0</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row>
        <row r="4586">
          <cell r="A4586">
            <v>0</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row>
        <row r="4587">
          <cell r="A4587">
            <v>0</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row>
        <row r="4588">
          <cell r="A4588">
            <v>0</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row>
        <row r="4589">
          <cell r="A4589">
            <v>0</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row>
        <row r="4590">
          <cell r="A4590">
            <v>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row>
        <row r="4591">
          <cell r="A4591">
            <v>0</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row>
        <row r="4592">
          <cell r="A4592">
            <v>0</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row>
        <row r="4593">
          <cell r="A4593">
            <v>0</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row>
        <row r="4594">
          <cell r="A4594">
            <v>0</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row>
        <row r="4595">
          <cell r="A4595">
            <v>0</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row>
        <row r="4596">
          <cell r="A4596">
            <v>0</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row>
        <row r="4597">
          <cell r="A4597">
            <v>0</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row>
        <row r="4598">
          <cell r="A4598">
            <v>0</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row>
        <row r="4599">
          <cell r="A4599">
            <v>0</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row>
        <row r="4600">
          <cell r="A4600">
            <v>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row>
        <row r="4601">
          <cell r="A4601">
            <v>0</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P4601">
            <v>0</v>
          </cell>
          <cell r="Q4601">
            <v>0</v>
          </cell>
          <cell r="R4601">
            <v>0</v>
          </cell>
        </row>
        <row r="4602">
          <cell r="A4602">
            <v>0</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row>
        <row r="4603">
          <cell r="A4603">
            <v>0</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row>
        <row r="4604">
          <cell r="A4604">
            <v>0</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row>
        <row r="4605">
          <cell r="A4605">
            <v>0</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row>
        <row r="4606">
          <cell r="A4606">
            <v>0</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row>
        <row r="4607">
          <cell r="A4607">
            <v>0</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P4607">
            <v>0</v>
          </cell>
          <cell r="Q4607">
            <v>0</v>
          </cell>
          <cell r="R4607">
            <v>0</v>
          </cell>
        </row>
        <row r="4608">
          <cell r="A4608">
            <v>0</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row>
        <row r="4609">
          <cell r="A4609">
            <v>0</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row>
        <row r="4610">
          <cell r="A4610">
            <v>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row>
        <row r="4611">
          <cell r="A4611">
            <v>0</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row>
        <row r="4612">
          <cell r="A4612">
            <v>0</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row>
        <row r="4613">
          <cell r="A4613">
            <v>0</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row>
        <row r="4614">
          <cell r="A4614">
            <v>0</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row>
        <row r="4615">
          <cell r="A4615">
            <v>0</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row>
        <row r="4616">
          <cell r="A4616">
            <v>0</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row>
        <row r="4617">
          <cell r="A4617">
            <v>0</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row>
        <row r="4618">
          <cell r="A4618">
            <v>0</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row>
        <row r="4619">
          <cell r="A4619">
            <v>0</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row>
        <row r="4620">
          <cell r="A4620">
            <v>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row>
        <row r="4621">
          <cell r="A4621">
            <v>0</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row>
        <row r="4622">
          <cell r="A4622">
            <v>0</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row>
        <row r="4623">
          <cell r="A4623">
            <v>0</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row>
        <row r="4624">
          <cell r="A4624">
            <v>0</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row>
        <row r="4625">
          <cell r="A4625">
            <v>0</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row>
        <row r="4626">
          <cell r="A4626">
            <v>0</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row>
        <row r="4627">
          <cell r="A4627">
            <v>0</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row>
        <row r="4628">
          <cell r="A4628">
            <v>0</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row>
        <row r="4629">
          <cell r="A4629">
            <v>0</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row>
        <row r="4630">
          <cell r="A4630">
            <v>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row>
        <row r="4631">
          <cell r="A4631">
            <v>0</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row>
        <row r="4632">
          <cell r="A4632">
            <v>0</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row>
        <row r="4633">
          <cell r="A4633">
            <v>0</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P4633">
            <v>0</v>
          </cell>
          <cell r="Q4633">
            <v>0</v>
          </cell>
          <cell r="R4633">
            <v>0</v>
          </cell>
        </row>
        <row r="4634">
          <cell r="A4634">
            <v>0</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P4634">
            <v>0</v>
          </cell>
          <cell r="Q4634">
            <v>0</v>
          </cell>
          <cell r="R4634">
            <v>0</v>
          </cell>
        </row>
        <row r="4635">
          <cell r="A4635">
            <v>0</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row>
        <row r="4636">
          <cell r="A4636">
            <v>0</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row>
        <row r="4637">
          <cell r="A4637">
            <v>0</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row>
        <row r="4638">
          <cell r="A4638">
            <v>0</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row>
        <row r="4639">
          <cell r="A4639">
            <v>0</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row>
        <row r="4640">
          <cell r="A4640">
            <v>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row>
        <row r="4641">
          <cell r="A4641">
            <v>0</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row>
        <row r="4642">
          <cell r="A4642">
            <v>0</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row>
        <row r="4643">
          <cell r="A4643">
            <v>0</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P4643">
            <v>0</v>
          </cell>
          <cell r="Q4643">
            <v>0</v>
          </cell>
          <cell r="R4643">
            <v>0</v>
          </cell>
        </row>
        <row r="4644">
          <cell r="A4644">
            <v>0</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row>
        <row r="4645">
          <cell r="A4645">
            <v>0</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row>
        <row r="4646">
          <cell r="A4646">
            <v>0</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row>
        <row r="4647">
          <cell r="A4647">
            <v>0</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row>
        <row r="4648">
          <cell r="A4648">
            <v>0</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row>
        <row r="4649">
          <cell r="A4649">
            <v>0</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P4649">
            <v>0</v>
          </cell>
          <cell r="Q4649">
            <v>0</v>
          </cell>
          <cell r="R4649">
            <v>0</v>
          </cell>
        </row>
        <row r="4650">
          <cell r="A4650">
            <v>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row>
        <row r="4651">
          <cell r="A4651">
            <v>0</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row>
        <row r="4652">
          <cell r="A4652">
            <v>0</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row>
        <row r="4653">
          <cell r="A4653">
            <v>0</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row>
        <row r="4654">
          <cell r="A4654">
            <v>0</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row>
        <row r="4655">
          <cell r="A4655">
            <v>0</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P4655">
            <v>0</v>
          </cell>
          <cell r="Q4655">
            <v>0</v>
          </cell>
          <cell r="R4655">
            <v>0</v>
          </cell>
        </row>
        <row r="4656">
          <cell r="A4656">
            <v>0</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row>
        <row r="4657">
          <cell r="A4657">
            <v>0</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P4657">
            <v>0</v>
          </cell>
          <cell r="Q4657">
            <v>0</v>
          </cell>
          <cell r="R4657">
            <v>0</v>
          </cell>
        </row>
        <row r="4658">
          <cell r="A4658">
            <v>0</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row>
        <row r="4659">
          <cell r="A4659">
            <v>0</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row>
        <row r="4660">
          <cell r="A4660">
            <v>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row>
        <row r="4661">
          <cell r="A4661">
            <v>0</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P4661">
            <v>0</v>
          </cell>
          <cell r="Q4661">
            <v>0</v>
          </cell>
          <cell r="R4661">
            <v>0</v>
          </cell>
        </row>
        <row r="4662">
          <cell r="A4662">
            <v>0</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P4662">
            <v>0</v>
          </cell>
          <cell r="Q4662">
            <v>0</v>
          </cell>
          <cell r="R4662">
            <v>0</v>
          </cell>
        </row>
        <row r="4663">
          <cell r="A4663">
            <v>0</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P4663">
            <v>0</v>
          </cell>
          <cell r="Q4663">
            <v>0</v>
          </cell>
          <cell r="R4663">
            <v>0</v>
          </cell>
        </row>
        <row r="4664">
          <cell r="A4664">
            <v>0</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row>
        <row r="4665">
          <cell r="A4665">
            <v>0</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P4665">
            <v>0</v>
          </cell>
          <cell r="Q4665">
            <v>0</v>
          </cell>
          <cell r="R4665">
            <v>0</v>
          </cell>
        </row>
        <row r="4666">
          <cell r="A4666">
            <v>0</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P4666">
            <v>0</v>
          </cell>
          <cell r="Q4666">
            <v>0</v>
          </cell>
          <cell r="R4666">
            <v>0</v>
          </cell>
        </row>
        <row r="4667">
          <cell r="A4667">
            <v>0</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row>
        <row r="4668">
          <cell r="A4668">
            <v>0</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P4668">
            <v>0</v>
          </cell>
          <cell r="Q4668">
            <v>0</v>
          </cell>
          <cell r="R4668">
            <v>0</v>
          </cell>
        </row>
        <row r="4669">
          <cell r="A4669">
            <v>0</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P4669">
            <v>0</v>
          </cell>
          <cell r="Q4669">
            <v>0</v>
          </cell>
          <cell r="R4669">
            <v>0</v>
          </cell>
        </row>
        <row r="4670">
          <cell r="A4670">
            <v>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P4670">
            <v>0</v>
          </cell>
          <cell r="Q4670">
            <v>0</v>
          </cell>
          <cell r="R4670">
            <v>0</v>
          </cell>
        </row>
        <row r="4671">
          <cell r="A4671">
            <v>0</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P4671">
            <v>0</v>
          </cell>
          <cell r="Q4671">
            <v>0</v>
          </cell>
          <cell r="R4671">
            <v>0</v>
          </cell>
        </row>
        <row r="4672">
          <cell r="A4672">
            <v>0</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P4672">
            <v>0</v>
          </cell>
          <cell r="Q4672">
            <v>0</v>
          </cell>
          <cell r="R4672">
            <v>0</v>
          </cell>
        </row>
        <row r="4673">
          <cell r="A4673">
            <v>0</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P4673">
            <v>0</v>
          </cell>
          <cell r="Q4673">
            <v>0</v>
          </cell>
          <cell r="R4673">
            <v>0</v>
          </cell>
        </row>
        <row r="4674">
          <cell r="A4674">
            <v>0</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row>
        <row r="4675">
          <cell r="A4675">
            <v>0</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P4675">
            <v>0</v>
          </cell>
          <cell r="Q4675">
            <v>0</v>
          </cell>
          <cell r="R4675">
            <v>0</v>
          </cell>
        </row>
        <row r="4676">
          <cell r="A4676">
            <v>0</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P4676">
            <v>0</v>
          </cell>
          <cell r="Q4676">
            <v>0</v>
          </cell>
          <cell r="R4676">
            <v>0</v>
          </cell>
        </row>
        <row r="4677">
          <cell r="A4677">
            <v>0</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P4677">
            <v>0</v>
          </cell>
          <cell r="Q4677">
            <v>0</v>
          </cell>
          <cell r="R4677">
            <v>0</v>
          </cell>
        </row>
        <row r="4678">
          <cell r="A4678">
            <v>0</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P4678">
            <v>0</v>
          </cell>
          <cell r="Q4678">
            <v>0</v>
          </cell>
          <cell r="R4678">
            <v>0</v>
          </cell>
        </row>
        <row r="4679">
          <cell r="A4679">
            <v>0</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P4679">
            <v>0</v>
          </cell>
          <cell r="Q4679">
            <v>0</v>
          </cell>
          <cell r="R4679">
            <v>0</v>
          </cell>
        </row>
        <row r="4680">
          <cell r="A4680">
            <v>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P4680">
            <v>0</v>
          </cell>
          <cell r="Q4680">
            <v>0</v>
          </cell>
          <cell r="R4680">
            <v>0</v>
          </cell>
        </row>
        <row r="4681">
          <cell r="A4681">
            <v>0</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P4681">
            <v>0</v>
          </cell>
          <cell r="Q4681">
            <v>0</v>
          </cell>
          <cell r="R4681">
            <v>0</v>
          </cell>
        </row>
        <row r="4682">
          <cell r="A4682">
            <v>0</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P4682">
            <v>0</v>
          </cell>
          <cell r="Q4682">
            <v>0</v>
          </cell>
          <cell r="R4682">
            <v>0</v>
          </cell>
        </row>
        <row r="4683">
          <cell r="A4683">
            <v>0</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P4683">
            <v>0</v>
          </cell>
          <cell r="Q4683">
            <v>0</v>
          </cell>
          <cell r="R4683">
            <v>0</v>
          </cell>
        </row>
        <row r="4684">
          <cell r="A4684">
            <v>0</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row>
        <row r="4685">
          <cell r="A4685">
            <v>0</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P4685">
            <v>0</v>
          </cell>
          <cell r="Q4685">
            <v>0</v>
          </cell>
          <cell r="R4685">
            <v>0</v>
          </cell>
        </row>
        <row r="4686">
          <cell r="A4686">
            <v>0</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P4686">
            <v>0</v>
          </cell>
          <cell r="Q4686">
            <v>0</v>
          </cell>
          <cell r="R4686">
            <v>0</v>
          </cell>
        </row>
        <row r="4687">
          <cell r="A4687">
            <v>0</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P4687">
            <v>0</v>
          </cell>
          <cell r="Q4687">
            <v>0</v>
          </cell>
          <cell r="R4687">
            <v>0</v>
          </cell>
        </row>
        <row r="4688">
          <cell r="A4688">
            <v>0</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row>
        <row r="4689">
          <cell r="A4689">
            <v>0</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P4689">
            <v>0</v>
          </cell>
          <cell r="Q4689">
            <v>0</v>
          </cell>
          <cell r="R4689">
            <v>0</v>
          </cell>
        </row>
        <row r="4690">
          <cell r="A4690">
            <v>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P4690">
            <v>0</v>
          </cell>
          <cell r="Q4690">
            <v>0</v>
          </cell>
          <cell r="R4690">
            <v>0</v>
          </cell>
        </row>
        <row r="4691">
          <cell r="A4691">
            <v>0</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P4691">
            <v>0</v>
          </cell>
          <cell r="Q4691">
            <v>0</v>
          </cell>
          <cell r="R4691">
            <v>0</v>
          </cell>
        </row>
        <row r="4692">
          <cell r="A4692">
            <v>0</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P4692">
            <v>0</v>
          </cell>
          <cell r="Q4692">
            <v>0</v>
          </cell>
          <cell r="R4692">
            <v>0</v>
          </cell>
        </row>
        <row r="4693">
          <cell r="A4693">
            <v>0</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P4693">
            <v>0</v>
          </cell>
          <cell r="Q4693">
            <v>0</v>
          </cell>
          <cell r="R4693">
            <v>0</v>
          </cell>
        </row>
        <row r="4694">
          <cell r="A4694">
            <v>0</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P4694">
            <v>0</v>
          </cell>
          <cell r="Q4694">
            <v>0</v>
          </cell>
          <cell r="R4694">
            <v>0</v>
          </cell>
        </row>
        <row r="4695">
          <cell r="A4695">
            <v>0</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P4695">
            <v>0</v>
          </cell>
          <cell r="Q4695">
            <v>0</v>
          </cell>
          <cell r="R4695">
            <v>0</v>
          </cell>
        </row>
        <row r="4696">
          <cell r="A4696">
            <v>0</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row>
        <row r="4697">
          <cell r="A4697">
            <v>0</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P4697">
            <v>0</v>
          </cell>
          <cell r="Q4697">
            <v>0</v>
          </cell>
          <cell r="R4697">
            <v>0</v>
          </cell>
        </row>
        <row r="4698">
          <cell r="A4698">
            <v>0</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P4698">
            <v>0</v>
          </cell>
          <cell r="Q4698">
            <v>0</v>
          </cell>
          <cell r="R4698">
            <v>0</v>
          </cell>
        </row>
        <row r="4699">
          <cell r="A4699">
            <v>0</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P4699">
            <v>0</v>
          </cell>
          <cell r="Q4699">
            <v>0</v>
          </cell>
          <cell r="R4699">
            <v>0</v>
          </cell>
        </row>
        <row r="4700">
          <cell r="A4700">
            <v>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row>
        <row r="4701">
          <cell r="A4701">
            <v>0</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P4701">
            <v>0</v>
          </cell>
          <cell r="Q4701">
            <v>0</v>
          </cell>
          <cell r="R4701">
            <v>0</v>
          </cell>
        </row>
        <row r="4702">
          <cell r="A4702">
            <v>0</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P4702">
            <v>0</v>
          </cell>
          <cell r="Q4702">
            <v>0</v>
          </cell>
          <cell r="R4702">
            <v>0</v>
          </cell>
        </row>
        <row r="4703">
          <cell r="A4703">
            <v>0</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P4703">
            <v>0</v>
          </cell>
          <cell r="Q4703">
            <v>0</v>
          </cell>
          <cell r="R4703">
            <v>0</v>
          </cell>
        </row>
        <row r="4704">
          <cell r="A4704">
            <v>0</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P4704">
            <v>0</v>
          </cell>
          <cell r="Q4704">
            <v>0</v>
          </cell>
          <cell r="R4704">
            <v>0</v>
          </cell>
        </row>
        <row r="4705">
          <cell r="A4705">
            <v>0</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P4705">
            <v>0</v>
          </cell>
          <cell r="Q4705">
            <v>0</v>
          </cell>
          <cell r="R4705">
            <v>0</v>
          </cell>
        </row>
        <row r="4706">
          <cell r="A4706">
            <v>0</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P4706">
            <v>0</v>
          </cell>
          <cell r="Q4706">
            <v>0</v>
          </cell>
          <cell r="R4706">
            <v>0</v>
          </cell>
        </row>
        <row r="4707">
          <cell r="A4707">
            <v>0</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row>
        <row r="4708">
          <cell r="A4708">
            <v>0</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P4708">
            <v>0</v>
          </cell>
          <cell r="Q4708">
            <v>0</v>
          </cell>
          <cell r="R4708">
            <v>0</v>
          </cell>
        </row>
        <row r="4709">
          <cell r="A4709">
            <v>0</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P4709">
            <v>0</v>
          </cell>
          <cell r="Q4709">
            <v>0</v>
          </cell>
          <cell r="R4709">
            <v>0</v>
          </cell>
        </row>
        <row r="4710">
          <cell r="A4710">
            <v>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P4710">
            <v>0</v>
          </cell>
          <cell r="Q4710">
            <v>0</v>
          </cell>
          <cell r="R4710">
            <v>0</v>
          </cell>
        </row>
        <row r="4711">
          <cell r="A4711">
            <v>0</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P4711">
            <v>0</v>
          </cell>
          <cell r="Q4711">
            <v>0</v>
          </cell>
          <cell r="R4711">
            <v>0</v>
          </cell>
        </row>
        <row r="4712">
          <cell r="A4712">
            <v>0</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row>
        <row r="4713">
          <cell r="A4713">
            <v>0</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P4713">
            <v>0</v>
          </cell>
          <cell r="Q4713">
            <v>0</v>
          </cell>
          <cell r="R4713">
            <v>0</v>
          </cell>
        </row>
        <row r="4714">
          <cell r="A4714">
            <v>0</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P4714">
            <v>0</v>
          </cell>
          <cell r="Q4714">
            <v>0</v>
          </cell>
          <cell r="R4714">
            <v>0</v>
          </cell>
        </row>
        <row r="4715">
          <cell r="A4715">
            <v>0</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P4715">
            <v>0</v>
          </cell>
          <cell r="Q4715">
            <v>0</v>
          </cell>
          <cell r="R4715">
            <v>0</v>
          </cell>
        </row>
        <row r="4716">
          <cell r="A4716">
            <v>0</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row>
        <row r="4717">
          <cell r="A4717">
            <v>0</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P4717">
            <v>0</v>
          </cell>
          <cell r="Q4717">
            <v>0</v>
          </cell>
          <cell r="R4717">
            <v>0</v>
          </cell>
        </row>
        <row r="4718">
          <cell r="A4718">
            <v>0</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P4718">
            <v>0</v>
          </cell>
          <cell r="Q4718">
            <v>0</v>
          </cell>
          <cell r="R4718">
            <v>0</v>
          </cell>
        </row>
        <row r="4719">
          <cell r="A4719">
            <v>0</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P4719">
            <v>0</v>
          </cell>
          <cell r="Q4719">
            <v>0</v>
          </cell>
          <cell r="R4719">
            <v>0</v>
          </cell>
        </row>
        <row r="4720">
          <cell r="A4720">
            <v>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P4720">
            <v>0</v>
          </cell>
          <cell r="Q4720">
            <v>0</v>
          </cell>
          <cell r="R4720">
            <v>0</v>
          </cell>
        </row>
        <row r="4721">
          <cell r="A4721">
            <v>0</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row>
        <row r="4722">
          <cell r="A4722">
            <v>0</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P4722">
            <v>0</v>
          </cell>
          <cell r="Q4722">
            <v>0</v>
          </cell>
          <cell r="R4722">
            <v>0</v>
          </cell>
        </row>
        <row r="4723">
          <cell r="A4723">
            <v>0</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P4723">
            <v>0</v>
          </cell>
          <cell r="Q4723">
            <v>0</v>
          </cell>
          <cell r="R4723">
            <v>0</v>
          </cell>
        </row>
        <row r="4724">
          <cell r="A4724">
            <v>0</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P4724">
            <v>0</v>
          </cell>
          <cell r="Q4724">
            <v>0</v>
          </cell>
          <cell r="R4724">
            <v>0</v>
          </cell>
        </row>
        <row r="4725">
          <cell r="A4725">
            <v>0</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row>
        <row r="4726">
          <cell r="A4726">
            <v>0</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P4726">
            <v>0</v>
          </cell>
          <cell r="Q4726">
            <v>0</v>
          </cell>
          <cell r="R4726">
            <v>0</v>
          </cell>
        </row>
        <row r="4727">
          <cell r="A4727">
            <v>0</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P4727">
            <v>0</v>
          </cell>
          <cell r="Q4727">
            <v>0</v>
          </cell>
          <cell r="R4727">
            <v>0</v>
          </cell>
        </row>
        <row r="4728">
          <cell r="A4728">
            <v>0</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P4728">
            <v>0</v>
          </cell>
          <cell r="Q4728">
            <v>0</v>
          </cell>
          <cell r="R4728">
            <v>0</v>
          </cell>
        </row>
        <row r="4729">
          <cell r="A4729">
            <v>0</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P4729">
            <v>0</v>
          </cell>
          <cell r="Q4729">
            <v>0</v>
          </cell>
          <cell r="R4729">
            <v>0</v>
          </cell>
        </row>
        <row r="4730">
          <cell r="A4730">
            <v>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P4730">
            <v>0</v>
          </cell>
          <cell r="Q4730">
            <v>0</v>
          </cell>
          <cell r="R4730">
            <v>0</v>
          </cell>
        </row>
        <row r="4731">
          <cell r="A4731">
            <v>0</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P4731">
            <v>0</v>
          </cell>
          <cell r="Q4731">
            <v>0</v>
          </cell>
          <cell r="R4731">
            <v>0</v>
          </cell>
        </row>
        <row r="4732">
          <cell r="A4732">
            <v>0</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row>
        <row r="4733">
          <cell r="A4733">
            <v>0</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P4733">
            <v>0</v>
          </cell>
          <cell r="Q4733">
            <v>0</v>
          </cell>
          <cell r="R4733">
            <v>0</v>
          </cell>
        </row>
        <row r="4734">
          <cell r="A4734">
            <v>0</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P4734">
            <v>0</v>
          </cell>
          <cell r="Q4734">
            <v>0</v>
          </cell>
          <cell r="R4734">
            <v>0</v>
          </cell>
        </row>
        <row r="4735">
          <cell r="A4735">
            <v>0</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P4735">
            <v>0</v>
          </cell>
          <cell r="Q4735">
            <v>0</v>
          </cell>
          <cell r="R4735">
            <v>0</v>
          </cell>
        </row>
        <row r="4736">
          <cell r="A4736">
            <v>0</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P4736">
            <v>0</v>
          </cell>
          <cell r="Q4736">
            <v>0</v>
          </cell>
          <cell r="R4736">
            <v>0</v>
          </cell>
        </row>
        <row r="4737">
          <cell r="A4737">
            <v>0</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P4737">
            <v>0</v>
          </cell>
          <cell r="Q4737">
            <v>0</v>
          </cell>
          <cell r="R4737">
            <v>0</v>
          </cell>
        </row>
        <row r="4738">
          <cell r="A4738">
            <v>0</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row>
        <row r="4739">
          <cell r="A4739">
            <v>0</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P4739">
            <v>0</v>
          </cell>
          <cell r="Q4739">
            <v>0</v>
          </cell>
          <cell r="R4739">
            <v>0</v>
          </cell>
        </row>
        <row r="4740">
          <cell r="A4740">
            <v>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P4740">
            <v>0</v>
          </cell>
          <cell r="Q4740">
            <v>0</v>
          </cell>
          <cell r="R4740">
            <v>0</v>
          </cell>
        </row>
        <row r="4741">
          <cell r="A4741">
            <v>0</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P4741">
            <v>0</v>
          </cell>
          <cell r="Q4741">
            <v>0</v>
          </cell>
          <cell r="R4741">
            <v>0</v>
          </cell>
        </row>
        <row r="4742">
          <cell r="A4742">
            <v>0</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P4742">
            <v>0</v>
          </cell>
          <cell r="Q4742">
            <v>0</v>
          </cell>
          <cell r="R4742">
            <v>0</v>
          </cell>
        </row>
        <row r="4743">
          <cell r="A4743">
            <v>0</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P4743">
            <v>0</v>
          </cell>
          <cell r="Q4743">
            <v>0</v>
          </cell>
          <cell r="R4743">
            <v>0</v>
          </cell>
        </row>
        <row r="4744">
          <cell r="A4744">
            <v>0</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P4744">
            <v>0</v>
          </cell>
          <cell r="Q4744">
            <v>0</v>
          </cell>
          <cell r="R4744">
            <v>0</v>
          </cell>
        </row>
        <row r="4745">
          <cell r="A4745">
            <v>0</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P4745">
            <v>0</v>
          </cell>
          <cell r="Q4745">
            <v>0</v>
          </cell>
          <cell r="R4745">
            <v>0</v>
          </cell>
        </row>
        <row r="4746">
          <cell r="A4746">
            <v>0</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row>
        <row r="4747">
          <cell r="A4747">
            <v>0</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P4747">
            <v>0</v>
          </cell>
          <cell r="Q4747">
            <v>0</v>
          </cell>
          <cell r="R4747">
            <v>0</v>
          </cell>
        </row>
        <row r="4748">
          <cell r="A4748">
            <v>0</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P4748">
            <v>0</v>
          </cell>
          <cell r="Q4748">
            <v>0</v>
          </cell>
          <cell r="R4748">
            <v>0</v>
          </cell>
        </row>
        <row r="4749">
          <cell r="A4749">
            <v>0</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P4749">
            <v>0</v>
          </cell>
          <cell r="Q4749">
            <v>0</v>
          </cell>
          <cell r="R4749">
            <v>0</v>
          </cell>
        </row>
        <row r="4750">
          <cell r="A4750">
            <v>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P4750">
            <v>0</v>
          </cell>
          <cell r="Q4750">
            <v>0</v>
          </cell>
          <cell r="R4750">
            <v>0</v>
          </cell>
        </row>
        <row r="4751">
          <cell r="A4751">
            <v>0</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P4751">
            <v>0</v>
          </cell>
          <cell r="Q4751">
            <v>0</v>
          </cell>
          <cell r="R4751">
            <v>0</v>
          </cell>
        </row>
        <row r="4752">
          <cell r="A4752">
            <v>0</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P4752">
            <v>0</v>
          </cell>
          <cell r="Q4752">
            <v>0</v>
          </cell>
          <cell r="R4752">
            <v>0</v>
          </cell>
        </row>
        <row r="4753">
          <cell r="A4753">
            <v>0</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P4753">
            <v>0</v>
          </cell>
          <cell r="Q4753">
            <v>0</v>
          </cell>
          <cell r="R4753">
            <v>0</v>
          </cell>
        </row>
        <row r="4754">
          <cell r="A4754">
            <v>0</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row>
        <row r="4755">
          <cell r="A4755">
            <v>0</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P4755">
            <v>0</v>
          </cell>
          <cell r="Q4755">
            <v>0</v>
          </cell>
          <cell r="R4755">
            <v>0</v>
          </cell>
        </row>
        <row r="4756">
          <cell r="A4756">
            <v>0</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P4756">
            <v>0</v>
          </cell>
          <cell r="Q4756">
            <v>0</v>
          </cell>
          <cell r="R4756">
            <v>0</v>
          </cell>
        </row>
        <row r="4757">
          <cell r="A4757">
            <v>0</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row>
        <row r="4758">
          <cell r="A4758">
            <v>0</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P4758">
            <v>0</v>
          </cell>
          <cell r="Q4758">
            <v>0</v>
          </cell>
          <cell r="R4758">
            <v>0</v>
          </cell>
        </row>
        <row r="4759">
          <cell r="A4759">
            <v>0</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P4759">
            <v>0</v>
          </cell>
          <cell r="Q4759">
            <v>0</v>
          </cell>
          <cell r="R4759">
            <v>0</v>
          </cell>
        </row>
        <row r="4760">
          <cell r="A4760">
            <v>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P4760">
            <v>0</v>
          </cell>
          <cell r="Q4760">
            <v>0</v>
          </cell>
          <cell r="R4760">
            <v>0</v>
          </cell>
        </row>
        <row r="4761">
          <cell r="A4761">
            <v>0</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row>
        <row r="4762">
          <cell r="A4762">
            <v>0</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P4762">
            <v>0</v>
          </cell>
          <cell r="Q4762">
            <v>0</v>
          </cell>
          <cell r="R4762">
            <v>0</v>
          </cell>
        </row>
        <row r="4763">
          <cell r="A4763">
            <v>0</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P4763">
            <v>0</v>
          </cell>
          <cell r="Q4763">
            <v>0</v>
          </cell>
          <cell r="R4763">
            <v>0</v>
          </cell>
        </row>
        <row r="4764">
          <cell r="A4764">
            <v>0</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P4764">
            <v>0</v>
          </cell>
          <cell r="Q4764">
            <v>0</v>
          </cell>
          <cell r="R4764">
            <v>0</v>
          </cell>
        </row>
        <row r="4765">
          <cell r="A4765">
            <v>0</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P4765">
            <v>0</v>
          </cell>
          <cell r="Q4765">
            <v>0</v>
          </cell>
          <cell r="R4765">
            <v>0</v>
          </cell>
        </row>
        <row r="4766">
          <cell r="A4766">
            <v>0</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P4766">
            <v>0</v>
          </cell>
          <cell r="Q4766">
            <v>0</v>
          </cell>
          <cell r="R4766">
            <v>0</v>
          </cell>
        </row>
        <row r="4767">
          <cell r="A4767">
            <v>0</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P4767">
            <v>0</v>
          </cell>
          <cell r="Q4767">
            <v>0</v>
          </cell>
          <cell r="R4767">
            <v>0</v>
          </cell>
        </row>
        <row r="4768">
          <cell r="A4768">
            <v>0</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P4768">
            <v>0</v>
          </cell>
          <cell r="Q4768">
            <v>0</v>
          </cell>
          <cell r="R4768">
            <v>0</v>
          </cell>
        </row>
        <row r="4769">
          <cell r="A4769">
            <v>0</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P4769">
            <v>0</v>
          </cell>
          <cell r="Q4769">
            <v>0</v>
          </cell>
          <cell r="R4769">
            <v>0</v>
          </cell>
        </row>
        <row r="4770">
          <cell r="A4770">
            <v>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P4770">
            <v>0</v>
          </cell>
          <cell r="Q4770">
            <v>0</v>
          </cell>
          <cell r="R4770">
            <v>0</v>
          </cell>
        </row>
        <row r="4771">
          <cell r="A4771">
            <v>0</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P4771">
            <v>0</v>
          </cell>
          <cell r="Q4771">
            <v>0</v>
          </cell>
          <cell r="R4771">
            <v>0</v>
          </cell>
        </row>
        <row r="4772">
          <cell r="A4772">
            <v>0</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P4772">
            <v>0</v>
          </cell>
          <cell r="Q4772">
            <v>0</v>
          </cell>
          <cell r="R4772">
            <v>0</v>
          </cell>
        </row>
        <row r="4773">
          <cell r="A4773">
            <v>0</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P4773">
            <v>0</v>
          </cell>
          <cell r="Q4773">
            <v>0</v>
          </cell>
          <cell r="R4773">
            <v>0</v>
          </cell>
        </row>
        <row r="4774">
          <cell r="A4774">
            <v>0</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row>
        <row r="4775">
          <cell r="A4775">
            <v>0</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P4775">
            <v>0</v>
          </cell>
          <cell r="Q4775">
            <v>0</v>
          </cell>
          <cell r="R4775">
            <v>0</v>
          </cell>
        </row>
        <row r="4776">
          <cell r="A4776">
            <v>0</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P4776">
            <v>0</v>
          </cell>
          <cell r="Q4776">
            <v>0</v>
          </cell>
          <cell r="R4776">
            <v>0</v>
          </cell>
        </row>
        <row r="4777">
          <cell r="A4777">
            <v>0</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row>
        <row r="4778">
          <cell r="A4778">
            <v>0</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P4778">
            <v>0</v>
          </cell>
          <cell r="Q4778">
            <v>0</v>
          </cell>
          <cell r="R4778">
            <v>0</v>
          </cell>
        </row>
        <row r="4779">
          <cell r="A4779">
            <v>0</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P4779">
            <v>0</v>
          </cell>
          <cell r="Q4779">
            <v>0</v>
          </cell>
          <cell r="R4779">
            <v>0</v>
          </cell>
        </row>
        <row r="4780">
          <cell r="A4780">
            <v>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P4780">
            <v>0</v>
          </cell>
          <cell r="Q4780">
            <v>0</v>
          </cell>
          <cell r="R4780">
            <v>0</v>
          </cell>
        </row>
        <row r="4781">
          <cell r="A4781">
            <v>0</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P4781">
            <v>0</v>
          </cell>
          <cell r="Q4781">
            <v>0</v>
          </cell>
          <cell r="R4781">
            <v>0</v>
          </cell>
        </row>
        <row r="4782">
          <cell r="A4782">
            <v>0</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P4782">
            <v>0</v>
          </cell>
          <cell r="Q4782">
            <v>0</v>
          </cell>
          <cell r="R4782">
            <v>0</v>
          </cell>
        </row>
        <row r="4783">
          <cell r="A4783">
            <v>0</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P4783">
            <v>0</v>
          </cell>
          <cell r="Q4783">
            <v>0</v>
          </cell>
          <cell r="R4783">
            <v>0</v>
          </cell>
        </row>
        <row r="4784">
          <cell r="A4784">
            <v>0</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P4784">
            <v>0</v>
          </cell>
          <cell r="Q4784">
            <v>0</v>
          </cell>
          <cell r="R4784">
            <v>0</v>
          </cell>
        </row>
        <row r="4785">
          <cell r="A4785">
            <v>0</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P4785">
            <v>0</v>
          </cell>
          <cell r="Q4785">
            <v>0</v>
          </cell>
          <cell r="R4785">
            <v>0</v>
          </cell>
        </row>
        <row r="4786">
          <cell r="A4786">
            <v>0</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P4786">
            <v>0</v>
          </cell>
          <cell r="Q4786">
            <v>0</v>
          </cell>
          <cell r="R4786">
            <v>0</v>
          </cell>
        </row>
        <row r="4787">
          <cell r="A4787">
            <v>0</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P4787">
            <v>0</v>
          </cell>
          <cell r="Q4787">
            <v>0</v>
          </cell>
          <cell r="R4787">
            <v>0</v>
          </cell>
        </row>
        <row r="4788">
          <cell r="A4788">
            <v>0</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row>
        <row r="4789">
          <cell r="A4789">
            <v>0</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P4789">
            <v>0</v>
          </cell>
          <cell r="Q4789">
            <v>0</v>
          </cell>
          <cell r="R4789">
            <v>0</v>
          </cell>
        </row>
        <row r="4790">
          <cell r="A4790">
            <v>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P4790">
            <v>0</v>
          </cell>
          <cell r="Q4790">
            <v>0</v>
          </cell>
          <cell r="R4790">
            <v>0</v>
          </cell>
        </row>
        <row r="4791">
          <cell r="A4791">
            <v>0</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P4791">
            <v>0</v>
          </cell>
          <cell r="Q4791">
            <v>0</v>
          </cell>
          <cell r="R4791">
            <v>0</v>
          </cell>
        </row>
        <row r="4792">
          <cell r="A4792">
            <v>0</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P4792">
            <v>0</v>
          </cell>
          <cell r="Q4792">
            <v>0</v>
          </cell>
          <cell r="R4792">
            <v>0</v>
          </cell>
        </row>
        <row r="4793">
          <cell r="A4793">
            <v>0</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P4793">
            <v>0</v>
          </cell>
          <cell r="Q4793">
            <v>0</v>
          </cell>
          <cell r="R4793">
            <v>0</v>
          </cell>
        </row>
        <row r="4794">
          <cell r="A4794">
            <v>0</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P4794">
            <v>0</v>
          </cell>
          <cell r="Q4794">
            <v>0</v>
          </cell>
          <cell r="R4794">
            <v>0</v>
          </cell>
        </row>
        <row r="4795">
          <cell r="A4795">
            <v>0</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P4795">
            <v>0</v>
          </cell>
          <cell r="Q4795">
            <v>0</v>
          </cell>
          <cell r="R4795">
            <v>0</v>
          </cell>
        </row>
        <row r="4796">
          <cell r="A4796">
            <v>0</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P4796">
            <v>0</v>
          </cell>
          <cell r="Q4796">
            <v>0</v>
          </cell>
          <cell r="R4796">
            <v>0</v>
          </cell>
        </row>
        <row r="4797">
          <cell r="A4797">
            <v>0</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row>
        <row r="4798">
          <cell r="A4798">
            <v>0</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P4798">
            <v>0</v>
          </cell>
          <cell r="Q4798">
            <v>0</v>
          </cell>
          <cell r="R4798">
            <v>0</v>
          </cell>
        </row>
        <row r="4799">
          <cell r="A4799">
            <v>0</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P4799">
            <v>0</v>
          </cell>
          <cell r="Q4799">
            <v>0</v>
          </cell>
          <cell r="R4799">
            <v>0</v>
          </cell>
        </row>
        <row r="4800">
          <cell r="A4800">
            <v>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row>
        <row r="4801">
          <cell r="A4801">
            <v>0</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P4801">
            <v>0</v>
          </cell>
          <cell r="Q4801">
            <v>0</v>
          </cell>
          <cell r="R4801">
            <v>0</v>
          </cell>
        </row>
        <row r="4802">
          <cell r="A4802">
            <v>0</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P4802">
            <v>0</v>
          </cell>
          <cell r="Q4802">
            <v>0</v>
          </cell>
          <cell r="R4802">
            <v>0</v>
          </cell>
        </row>
        <row r="4803">
          <cell r="A4803">
            <v>0</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row>
        <row r="4804">
          <cell r="A4804">
            <v>0</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P4804">
            <v>0</v>
          </cell>
          <cell r="Q4804">
            <v>0</v>
          </cell>
          <cell r="R4804">
            <v>0</v>
          </cell>
        </row>
        <row r="4805">
          <cell r="A4805">
            <v>0</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P4805">
            <v>0</v>
          </cell>
          <cell r="Q4805">
            <v>0</v>
          </cell>
          <cell r="R4805">
            <v>0</v>
          </cell>
        </row>
        <row r="4806">
          <cell r="A4806">
            <v>0</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row>
        <row r="4807">
          <cell r="A4807">
            <v>0</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P4807">
            <v>0</v>
          </cell>
          <cell r="Q4807">
            <v>0</v>
          </cell>
          <cell r="R4807">
            <v>0</v>
          </cell>
        </row>
        <row r="4808">
          <cell r="A4808">
            <v>0</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P4808">
            <v>0</v>
          </cell>
          <cell r="Q4808">
            <v>0</v>
          </cell>
          <cell r="R4808">
            <v>0</v>
          </cell>
        </row>
        <row r="4809">
          <cell r="A4809">
            <v>0</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row>
        <row r="4810">
          <cell r="A4810">
            <v>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P4810">
            <v>0</v>
          </cell>
          <cell r="Q4810">
            <v>0</v>
          </cell>
          <cell r="R4810">
            <v>0</v>
          </cell>
        </row>
        <row r="4811">
          <cell r="A4811">
            <v>0</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P4811">
            <v>0</v>
          </cell>
          <cell r="Q4811">
            <v>0</v>
          </cell>
          <cell r="R4811">
            <v>0</v>
          </cell>
        </row>
        <row r="4812">
          <cell r="A4812">
            <v>0</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row>
        <row r="4813">
          <cell r="A4813">
            <v>0</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P4813">
            <v>0</v>
          </cell>
          <cell r="Q4813">
            <v>0</v>
          </cell>
          <cell r="R4813">
            <v>0</v>
          </cell>
        </row>
        <row r="4814">
          <cell r="A4814">
            <v>0</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P4814">
            <v>0</v>
          </cell>
          <cell r="Q4814">
            <v>0</v>
          </cell>
          <cell r="R4814">
            <v>0</v>
          </cell>
        </row>
        <row r="4815">
          <cell r="A4815">
            <v>0</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row>
        <row r="4816">
          <cell r="A4816">
            <v>0</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P4816">
            <v>0</v>
          </cell>
          <cell r="Q4816">
            <v>0</v>
          </cell>
          <cell r="R4816">
            <v>0</v>
          </cell>
        </row>
        <row r="4817">
          <cell r="A4817">
            <v>0</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P4817">
            <v>0</v>
          </cell>
          <cell r="Q4817">
            <v>0</v>
          </cell>
          <cell r="R4817">
            <v>0</v>
          </cell>
        </row>
        <row r="4818">
          <cell r="A4818">
            <v>0</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row>
        <row r="4819">
          <cell r="A4819">
            <v>0</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P4819">
            <v>0</v>
          </cell>
          <cell r="Q4819">
            <v>0</v>
          </cell>
          <cell r="R4819">
            <v>0</v>
          </cell>
        </row>
        <row r="4820">
          <cell r="A4820">
            <v>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P4820">
            <v>0</v>
          </cell>
          <cell r="Q4820">
            <v>0</v>
          </cell>
          <cell r="R4820">
            <v>0</v>
          </cell>
        </row>
        <row r="4821">
          <cell r="A4821">
            <v>0</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row>
        <row r="4822">
          <cell r="A4822">
            <v>0</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P4822">
            <v>0</v>
          </cell>
          <cell r="Q4822">
            <v>0</v>
          </cell>
          <cell r="R4822">
            <v>0</v>
          </cell>
        </row>
        <row r="4823">
          <cell r="A4823">
            <v>0</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P4823">
            <v>0</v>
          </cell>
          <cell r="Q4823">
            <v>0</v>
          </cell>
          <cell r="R4823">
            <v>0</v>
          </cell>
        </row>
        <row r="4824">
          <cell r="A4824">
            <v>0</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P4824">
            <v>0</v>
          </cell>
          <cell r="Q4824">
            <v>0</v>
          </cell>
          <cell r="R4824">
            <v>0</v>
          </cell>
        </row>
        <row r="4825">
          <cell r="A4825">
            <v>0</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P4825">
            <v>0</v>
          </cell>
          <cell r="Q4825">
            <v>0</v>
          </cell>
          <cell r="R4825">
            <v>0</v>
          </cell>
        </row>
        <row r="4826">
          <cell r="A4826">
            <v>0</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P4826">
            <v>0</v>
          </cell>
          <cell r="Q4826">
            <v>0</v>
          </cell>
          <cell r="R4826">
            <v>0</v>
          </cell>
        </row>
        <row r="4827">
          <cell r="A4827">
            <v>0</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row>
        <row r="4828">
          <cell r="A4828">
            <v>0</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P4828">
            <v>0</v>
          </cell>
          <cell r="Q4828">
            <v>0</v>
          </cell>
          <cell r="R4828">
            <v>0</v>
          </cell>
        </row>
        <row r="4829">
          <cell r="A4829">
            <v>0</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P4829">
            <v>0</v>
          </cell>
          <cell r="Q4829">
            <v>0</v>
          </cell>
          <cell r="R4829">
            <v>0</v>
          </cell>
        </row>
        <row r="4830">
          <cell r="A4830">
            <v>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P4830">
            <v>0</v>
          </cell>
          <cell r="Q4830">
            <v>0</v>
          </cell>
          <cell r="R4830">
            <v>0</v>
          </cell>
        </row>
        <row r="4831">
          <cell r="A4831">
            <v>0</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row>
        <row r="4832">
          <cell r="A4832">
            <v>0</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P4832">
            <v>0</v>
          </cell>
          <cell r="Q4832">
            <v>0</v>
          </cell>
          <cell r="R4832">
            <v>0</v>
          </cell>
        </row>
        <row r="4833">
          <cell r="A4833">
            <v>0</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P4833">
            <v>0</v>
          </cell>
          <cell r="Q4833">
            <v>0</v>
          </cell>
          <cell r="R4833">
            <v>0</v>
          </cell>
        </row>
        <row r="4834">
          <cell r="A4834">
            <v>0</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P4834">
            <v>0</v>
          </cell>
          <cell r="Q4834">
            <v>0</v>
          </cell>
          <cell r="R4834">
            <v>0</v>
          </cell>
        </row>
        <row r="4835">
          <cell r="A4835">
            <v>0</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P4835">
            <v>0</v>
          </cell>
          <cell r="Q4835">
            <v>0</v>
          </cell>
          <cell r="R4835">
            <v>0</v>
          </cell>
        </row>
        <row r="4836">
          <cell r="A4836">
            <v>0</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P4836">
            <v>0</v>
          </cell>
          <cell r="Q4836">
            <v>0</v>
          </cell>
          <cell r="R4836">
            <v>0</v>
          </cell>
        </row>
        <row r="4837">
          <cell r="A4837">
            <v>0</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row>
        <row r="4838">
          <cell r="A4838">
            <v>0</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P4838">
            <v>0</v>
          </cell>
          <cell r="Q4838">
            <v>0</v>
          </cell>
          <cell r="R4838">
            <v>0</v>
          </cell>
        </row>
        <row r="4839">
          <cell r="A4839">
            <v>0</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P4839">
            <v>0</v>
          </cell>
          <cell r="Q4839">
            <v>0</v>
          </cell>
          <cell r="R4839">
            <v>0</v>
          </cell>
        </row>
        <row r="4840">
          <cell r="A4840">
            <v>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P4840">
            <v>0</v>
          </cell>
          <cell r="Q4840">
            <v>0</v>
          </cell>
          <cell r="R4840">
            <v>0</v>
          </cell>
        </row>
        <row r="4841">
          <cell r="A4841">
            <v>0</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P4841">
            <v>0</v>
          </cell>
          <cell r="Q4841">
            <v>0</v>
          </cell>
          <cell r="R4841">
            <v>0</v>
          </cell>
        </row>
        <row r="4842">
          <cell r="A4842">
            <v>0</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P4842">
            <v>0</v>
          </cell>
          <cell r="Q4842">
            <v>0</v>
          </cell>
          <cell r="R4842">
            <v>0</v>
          </cell>
        </row>
        <row r="4843">
          <cell r="A4843">
            <v>0</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row>
        <row r="4844">
          <cell r="A4844">
            <v>0</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P4844">
            <v>0</v>
          </cell>
          <cell r="Q4844">
            <v>0</v>
          </cell>
          <cell r="R4844">
            <v>0</v>
          </cell>
        </row>
        <row r="4845">
          <cell r="A4845">
            <v>0</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P4845">
            <v>0</v>
          </cell>
          <cell r="Q4845">
            <v>0</v>
          </cell>
          <cell r="R4845">
            <v>0</v>
          </cell>
        </row>
        <row r="4846">
          <cell r="A4846">
            <v>0</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P4846">
            <v>0</v>
          </cell>
          <cell r="Q4846">
            <v>0</v>
          </cell>
          <cell r="R4846">
            <v>0</v>
          </cell>
        </row>
        <row r="4847">
          <cell r="A4847">
            <v>0</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P4847">
            <v>0</v>
          </cell>
          <cell r="Q4847">
            <v>0</v>
          </cell>
          <cell r="R4847">
            <v>0</v>
          </cell>
        </row>
        <row r="4848">
          <cell r="A4848">
            <v>0</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P4848">
            <v>0</v>
          </cell>
          <cell r="Q4848">
            <v>0</v>
          </cell>
          <cell r="R4848">
            <v>0</v>
          </cell>
        </row>
        <row r="4849">
          <cell r="A4849">
            <v>0</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row>
        <row r="4850">
          <cell r="A4850">
            <v>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P4850">
            <v>0</v>
          </cell>
          <cell r="Q4850">
            <v>0</v>
          </cell>
          <cell r="R4850">
            <v>0</v>
          </cell>
        </row>
        <row r="4851">
          <cell r="A4851">
            <v>0</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P4851">
            <v>0</v>
          </cell>
          <cell r="Q4851">
            <v>0</v>
          </cell>
          <cell r="R4851">
            <v>0</v>
          </cell>
        </row>
        <row r="4852">
          <cell r="A4852">
            <v>0</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P4852">
            <v>0</v>
          </cell>
          <cell r="Q4852">
            <v>0</v>
          </cell>
          <cell r="R4852">
            <v>0</v>
          </cell>
        </row>
        <row r="4853">
          <cell r="A4853">
            <v>0</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P4853">
            <v>0</v>
          </cell>
          <cell r="Q4853">
            <v>0</v>
          </cell>
          <cell r="R4853">
            <v>0</v>
          </cell>
        </row>
        <row r="4854">
          <cell r="A4854">
            <v>0</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P4854">
            <v>0</v>
          </cell>
          <cell r="Q4854">
            <v>0</v>
          </cell>
          <cell r="R4854">
            <v>0</v>
          </cell>
        </row>
        <row r="4855">
          <cell r="A4855">
            <v>0</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row>
        <row r="4856">
          <cell r="A4856">
            <v>0</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P4856">
            <v>0</v>
          </cell>
          <cell r="Q4856">
            <v>0</v>
          </cell>
          <cell r="R4856">
            <v>0</v>
          </cell>
        </row>
        <row r="4857">
          <cell r="A4857">
            <v>0</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P4857">
            <v>0</v>
          </cell>
          <cell r="Q4857">
            <v>0</v>
          </cell>
          <cell r="R4857">
            <v>0</v>
          </cell>
        </row>
        <row r="4858">
          <cell r="A4858">
            <v>0</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row>
        <row r="4859">
          <cell r="A4859">
            <v>0</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P4859">
            <v>0</v>
          </cell>
          <cell r="Q4859">
            <v>0</v>
          </cell>
          <cell r="R4859">
            <v>0</v>
          </cell>
        </row>
        <row r="4860">
          <cell r="A4860">
            <v>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P4860">
            <v>0</v>
          </cell>
          <cell r="Q4860">
            <v>0</v>
          </cell>
          <cell r="R4860">
            <v>0</v>
          </cell>
        </row>
        <row r="4861">
          <cell r="A4861">
            <v>0</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P4861">
            <v>0</v>
          </cell>
          <cell r="Q4861">
            <v>0</v>
          </cell>
          <cell r="R4861">
            <v>0</v>
          </cell>
        </row>
        <row r="4862">
          <cell r="A4862">
            <v>0</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P4862">
            <v>0</v>
          </cell>
          <cell r="Q4862">
            <v>0</v>
          </cell>
          <cell r="R4862">
            <v>0</v>
          </cell>
        </row>
        <row r="4863">
          <cell r="A4863">
            <v>0</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P4863">
            <v>0</v>
          </cell>
          <cell r="Q4863">
            <v>0</v>
          </cell>
          <cell r="R4863">
            <v>0</v>
          </cell>
        </row>
        <row r="4864">
          <cell r="A4864">
            <v>0</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row>
        <row r="4865">
          <cell r="A4865">
            <v>0</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P4865">
            <v>0</v>
          </cell>
          <cell r="Q4865">
            <v>0</v>
          </cell>
          <cell r="R4865">
            <v>0</v>
          </cell>
        </row>
        <row r="4866">
          <cell r="A4866">
            <v>0</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P4866">
            <v>0</v>
          </cell>
          <cell r="Q4866">
            <v>0</v>
          </cell>
          <cell r="R4866">
            <v>0</v>
          </cell>
        </row>
        <row r="4867">
          <cell r="A4867">
            <v>0</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P4867">
            <v>0</v>
          </cell>
          <cell r="Q4867">
            <v>0</v>
          </cell>
          <cell r="R4867">
            <v>0</v>
          </cell>
        </row>
        <row r="4868">
          <cell r="A4868">
            <v>0</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P4868">
            <v>0</v>
          </cell>
          <cell r="Q4868">
            <v>0</v>
          </cell>
          <cell r="R4868">
            <v>0</v>
          </cell>
        </row>
        <row r="4869">
          <cell r="A4869">
            <v>0</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P4869">
            <v>0</v>
          </cell>
          <cell r="Q4869">
            <v>0</v>
          </cell>
          <cell r="R4869">
            <v>0</v>
          </cell>
        </row>
        <row r="4870">
          <cell r="A4870">
            <v>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row>
        <row r="4871">
          <cell r="A4871">
            <v>0</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P4871">
            <v>0</v>
          </cell>
          <cell r="Q4871">
            <v>0</v>
          </cell>
          <cell r="R4871">
            <v>0</v>
          </cell>
        </row>
        <row r="4872">
          <cell r="A4872">
            <v>0</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P4872">
            <v>0</v>
          </cell>
          <cell r="Q4872">
            <v>0</v>
          </cell>
          <cell r="R4872">
            <v>0</v>
          </cell>
        </row>
        <row r="4873">
          <cell r="A4873">
            <v>0</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P4873">
            <v>0</v>
          </cell>
          <cell r="Q4873">
            <v>0</v>
          </cell>
          <cell r="R4873">
            <v>0</v>
          </cell>
        </row>
        <row r="4874">
          <cell r="A4874">
            <v>0</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row>
        <row r="4875">
          <cell r="A4875">
            <v>0</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P4875">
            <v>0</v>
          </cell>
          <cell r="Q4875">
            <v>0</v>
          </cell>
          <cell r="R4875">
            <v>0</v>
          </cell>
        </row>
        <row r="4876">
          <cell r="A4876">
            <v>0</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row>
        <row r="4877">
          <cell r="A4877">
            <v>0</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P4877">
            <v>0</v>
          </cell>
          <cell r="Q4877">
            <v>0</v>
          </cell>
          <cell r="R4877">
            <v>0</v>
          </cell>
        </row>
        <row r="4878">
          <cell r="A4878">
            <v>0</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P4878">
            <v>0</v>
          </cell>
          <cell r="Q4878">
            <v>0</v>
          </cell>
          <cell r="R4878">
            <v>0</v>
          </cell>
        </row>
        <row r="4879">
          <cell r="A4879">
            <v>0</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P4879">
            <v>0</v>
          </cell>
          <cell r="Q4879">
            <v>0</v>
          </cell>
          <cell r="R4879">
            <v>0</v>
          </cell>
        </row>
        <row r="4880">
          <cell r="A4880">
            <v>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row>
        <row r="4881">
          <cell r="A4881">
            <v>0</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P4881">
            <v>0</v>
          </cell>
          <cell r="Q4881">
            <v>0</v>
          </cell>
          <cell r="R4881">
            <v>0</v>
          </cell>
        </row>
        <row r="4882">
          <cell r="A4882">
            <v>0</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row>
        <row r="4883">
          <cell r="A4883">
            <v>0</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P4883">
            <v>0</v>
          </cell>
          <cell r="Q4883">
            <v>0</v>
          </cell>
          <cell r="R4883">
            <v>0</v>
          </cell>
        </row>
        <row r="4884">
          <cell r="A4884">
            <v>0</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P4884">
            <v>0</v>
          </cell>
          <cell r="Q4884">
            <v>0</v>
          </cell>
          <cell r="R4884">
            <v>0</v>
          </cell>
        </row>
        <row r="4885">
          <cell r="A4885">
            <v>0</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row>
        <row r="4886">
          <cell r="A4886">
            <v>0</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P4886">
            <v>0</v>
          </cell>
          <cell r="Q4886">
            <v>0</v>
          </cell>
          <cell r="R4886">
            <v>0</v>
          </cell>
        </row>
        <row r="4887">
          <cell r="A4887">
            <v>0</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P4887">
            <v>0</v>
          </cell>
          <cell r="Q4887">
            <v>0</v>
          </cell>
          <cell r="R4887">
            <v>0</v>
          </cell>
        </row>
        <row r="4888">
          <cell r="A4888">
            <v>0</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P4888">
            <v>0</v>
          </cell>
          <cell r="Q4888">
            <v>0</v>
          </cell>
          <cell r="R4888">
            <v>0</v>
          </cell>
        </row>
        <row r="4889">
          <cell r="A4889">
            <v>0</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P4889">
            <v>0</v>
          </cell>
          <cell r="Q4889">
            <v>0</v>
          </cell>
          <cell r="R4889">
            <v>0</v>
          </cell>
        </row>
        <row r="4890">
          <cell r="A4890">
            <v>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P4890">
            <v>0</v>
          </cell>
          <cell r="Q4890">
            <v>0</v>
          </cell>
          <cell r="R4890">
            <v>0</v>
          </cell>
        </row>
        <row r="4891">
          <cell r="A4891">
            <v>0</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row>
        <row r="4892">
          <cell r="A4892">
            <v>0</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P4892">
            <v>0</v>
          </cell>
          <cell r="Q4892">
            <v>0</v>
          </cell>
          <cell r="R4892">
            <v>0</v>
          </cell>
        </row>
        <row r="4893">
          <cell r="A4893">
            <v>0</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P4893">
            <v>0</v>
          </cell>
          <cell r="Q4893">
            <v>0</v>
          </cell>
          <cell r="R4893">
            <v>0</v>
          </cell>
        </row>
        <row r="4894">
          <cell r="A4894">
            <v>0</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row>
        <row r="4895">
          <cell r="A4895">
            <v>0</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P4895">
            <v>0</v>
          </cell>
          <cell r="Q4895">
            <v>0</v>
          </cell>
          <cell r="R4895">
            <v>0</v>
          </cell>
        </row>
        <row r="4896">
          <cell r="A4896">
            <v>0</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P4896">
            <v>0</v>
          </cell>
          <cell r="Q4896">
            <v>0</v>
          </cell>
          <cell r="R4896">
            <v>0</v>
          </cell>
        </row>
        <row r="4897">
          <cell r="A4897">
            <v>0</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row>
        <row r="4898">
          <cell r="A4898">
            <v>0</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P4898">
            <v>0</v>
          </cell>
          <cell r="Q4898">
            <v>0</v>
          </cell>
          <cell r="R4898">
            <v>0</v>
          </cell>
        </row>
        <row r="4899">
          <cell r="A4899">
            <v>0</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P4899">
            <v>0</v>
          </cell>
          <cell r="Q4899">
            <v>0</v>
          </cell>
          <cell r="R4899">
            <v>0</v>
          </cell>
        </row>
        <row r="4900">
          <cell r="A4900">
            <v>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P4900">
            <v>0</v>
          </cell>
          <cell r="Q4900">
            <v>0</v>
          </cell>
          <cell r="R4900">
            <v>0</v>
          </cell>
        </row>
        <row r="4901">
          <cell r="A4901">
            <v>0</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P4901">
            <v>0</v>
          </cell>
          <cell r="Q4901">
            <v>0</v>
          </cell>
          <cell r="R4901">
            <v>0</v>
          </cell>
        </row>
        <row r="4902">
          <cell r="A4902">
            <v>0</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P4902">
            <v>0</v>
          </cell>
          <cell r="Q4902">
            <v>0</v>
          </cell>
          <cell r="R4902">
            <v>0</v>
          </cell>
        </row>
        <row r="4903">
          <cell r="A4903">
            <v>0</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row>
        <row r="4904">
          <cell r="A4904">
            <v>0</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P4904">
            <v>0</v>
          </cell>
          <cell r="Q4904">
            <v>0</v>
          </cell>
          <cell r="R4904">
            <v>0</v>
          </cell>
        </row>
        <row r="4905">
          <cell r="A4905">
            <v>0</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P4905">
            <v>0</v>
          </cell>
          <cell r="Q4905">
            <v>0</v>
          </cell>
          <cell r="R4905">
            <v>0</v>
          </cell>
        </row>
        <row r="4906">
          <cell r="A4906">
            <v>0</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P4906">
            <v>0</v>
          </cell>
          <cell r="Q4906">
            <v>0</v>
          </cell>
          <cell r="R4906">
            <v>0</v>
          </cell>
        </row>
        <row r="4907">
          <cell r="A4907">
            <v>0</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P4907">
            <v>0</v>
          </cell>
          <cell r="Q4907">
            <v>0</v>
          </cell>
          <cell r="R4907">
            <v>0</v>
          </cell>
        </row>
        <row r="4908">
          <cell r="A4908">
            <v>0</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P4908">
            <v>0</v>
          </cell>
          <cell r="Q4908">
            <v>0</v>
          </cell>
          <cell r="R4908">
            <v>0</v>
          </cell>
        </row>
        <row r="4909">
          <cell r="A4909">
            <v>0</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row>
        <row r="4910">
          <cell r="A4910">
            <v>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P4910">
            <v>0</v>
          </cell>
          <cell r="Q4910">
            <v>0</v>
          </cell>
          <cell r="R4910">
            <v>0</v>
          </cell>
        </row>
        <row r="4911">
          <cell r="A4911">
            <v>0</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P4911">
            <v>0</v>
          </cell>
          <cell r="Q4911">
            <v>0</v>
          </cell>
          <cell r="R4911">
            <v>0</v>
          </cell>
        </row>
        <row r="4912">
          <cell r="A4912">
            <v>0</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row>
        <row r="4913">
          <cell r="A4913">
            <v>0</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row>
        <row r="4914">
          <cell r="A4914">
            <v>0</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P4914">
            <v>0</v>
          </cell>
          <cell r="Q4914">
            <v>0</v>
          </cell>
          <cell r="R4914">
            <v>0</v>
          </cell>
        </row>
        <row r="4915">
          <cell r="A4915">
            <v>0</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P4915">
            <v>0</v>
          </cell>
          <cell r="Q4915">
            <v>0</v>
          </cell>
          <cell r="R4915">
            <v>0</v>
          </cell>
        </row>
        <row r="4916">
          <cell r="A4916">
            <v>0</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P4916">
            <v>0</v>
          </cell>
          <cell r="Q4916">
            <v>0</v>
          </cell>
          <cell r="R4916">
            <v>0</v>
          </cell>
        </row>
        <row r="4917">
          <cell r="A4917">
            <v>0</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P4917">
            <v>0</v>
          </cell>
          <cell r="Q4917">
            <v>0</v>
          </cell>
          <cell r="R4917">
            <v>0</v>
          </cell>
        </row>
        <row r="4918">
          <cell r="A4918">
            <v>0</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row>
        <row r="4919">
          <cell r="A4919">
            <v>0</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P4919">
            <v>0</v>
          </cell>
          <cell r="Q4919">
            <v>0</v>
          </cell>
          <cell r="R4919">
            <v>0</v>
          </cell>
        </row>
        <row r="4920">
          <cell r="A4920">
            <v>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P4920">
            <v>0</v>
          </cell>
          <cell r="Q4920">
            <v>0</v>
          </cell>
          <cell r="R4920">
            <v>0</v>
          </cell>
        </row>
        <row r="4921">
          <cell r="A4921">
            <v>0</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P4921">
            <v>0</v>
          </cell>
          <cell r="Q4921">
            <v>0</v>
          </cell>
          <cell r="R4921">
            <v>0</v>
          </cell>
        </row>
        <row r="4922">
          <cell r="A4922">
            <v>0</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P4922">
            <v>0</v>
          </cell>
          <cell r="Q4922">
            <v>0</v>
          </cell>
          <cell r="R4922">
            <v>0</v>
          </cell>
        </row>
        <row r="4923">
          <cell r="A4923">
            <v>0</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P4923">
            <v>0</v>
          </cell>
          <cell r="Q4923">
            <v>0</v>
          </cell>
          <cell r="R4923">
            <v>0</v>
          </cell>
        </row>
        <row r="4924">
          <cell r="A4924">
            <v>0</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row>
        <row r="4925">
          <cell r="A4925">
            <v>0</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P4925">
            <v>0</v>
          </cell>
          <cell r="Q4925">
            <v>0</v>
          </cell>
          <cell r="R4925">
            <v>0</v>
          </cell>
        </row>
        <row r="4926">
          <cell r="A4926">
            <v>0</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P4926">
            <v>0</v>
          </cell>
          <cell r="Q4926">
            <v>0</v>
          </cell>
          <cell r="R4926">
            <v>0</v>
          </cell>
        </row>
        <row r="4927">
          <cell r="A4927">
            <v>0</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P4927">
            <v>0</v>
          </cell>
          <cell r="Q4927">
            <v>0</v>
          </cell>
          <cell r="R4927">
            <v>0</v>
          </cell>
        </row>
        <row r="4928">
          <cell r="A4928">
            <v>0</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P4928">
            <v>0</v>
          </cell>
          <cell r="Q4928">
            <v>0</v>
          </cell>
          <cell r="R4928">
            <v>0</v>
          </cell>
        </row>
        <row r="4929">
          <cell r="A4929">
            <v>0</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P4929">
            <v>0</v>
          </cell>
          <cell r="Q4929">
            <v>0</v>
          </cell>
          <cell r="R4929">
            <v>0</v>
          </cell>
        </row>
        <row r="4930">
          <cell r="A4930">
            <v>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row>
        <row r="4931">
          <cell r="A4931">
            <v>0</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P4931">
            <v>0</v>
          </cell>
          <cell r="Q4931">
            <v>0</v>
          </cell>
          <cell r="R4931">
            <v>0</v>
          </cell>
        </row>
        <row r="4932">
          <cell r="A4932">
            <v>0</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P4932">
            <v>0</v>
          </cell>
          <cell r="Q4932">
            <v>0</v>
          </cell>
          <cell r="R4932">
            <v>0</v>
          </cell>
        </row>
        <row r="4933">
          <cell r="A4933">
            <v>0</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P4933">
            <v>0</v>
          </cell>
          <cell r="Q4933">
            <v>0</v>
          </cell>
          <cell r="R4933">
            <v>0</v>
          </cell>
        </row>
        <row r="4934">
          <cell r="A4934">
            <v>0</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P4934">
            <v>0</v>
          </cell>
          <cell r="Q4934">
            <v>0</v>
          </cell>
          <cell r="R4934">
            <v>0</v>
          </cell>
        </row>
        <row r="4935">
          <cell r="A4935">
            <v>0</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P4935">
            <v>0</v>
          </cell>
          <cell r="Q4935">
            <v>0</v>
          </cell>
          <cell r="R4935">
            <v>0</v>
          </cell>
        </row>
        <row r="4936">
          <cell r="A4936">
            <v>0</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row>
        <row r="4937">
          <cell r="A4937">
            <v>0</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P4937">
            <v>0</v>
          </cell>
          <cell r="Q4937">
            <v>0</v>
          </cell>
          <cell r="R4937">
            <v>0</v>
          </cell>
        </row>
        <row r="4938">
          <cell r="A4938">
            <v>0</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P4938">
            <v>0</v>
          </cell>
          <cell r="Q4938">
            <v>0</v>
          </cell>
          <cell r="R4938">
            <v>0</v>
          </cell>
        </row>
        <row r="4939">
          <cell r="A4939">
            <v>0</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P4939">
            <v>0</v>
          </cell>
          <cell r="Q4939">
            <v>0</v>
          </cell>
          <cell r="R4939">
            <v>0</v>
          </cell>
        </row>
        <row r="4940">
          <cell r="A4940">
            <v>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P4940">
            <v>0</v>
          </cell>
          <cell r="Q4940">
            <v>0</v>
          </cell>
          <cell r="R4940">
            <v>0</v>
          </cell>
        </row>
        <row r="4941">
          <cell r="A4941">
            <v>0</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P4941">
            <v>0</v>
          </cell>
          <cell r="Q4941">
            <v>0</v>
          </cell>
          <cell r="R4941">
            <v>0</v>
          </cell>
        </row>
        <row r="4942">
          <cell r="A4942">
            <v>0</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row>
        <row r="4943">
          <cell r="A4943">
            <v>0</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P4943">
            <v>0</v>
          </cell>
          <cell r="Q4943">
            <v>0</v>
          </cell>
          <cell r="R4943">
            <v>0</v>
          </cell>
        </row>
        <row r="4944">
          <cell r="A4944">
            <v>0</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P4944">
            <v>0</v>
          </cell>
          <cell r="Q4944">
            <v>0</v>
          </cell>
          <cell r="R4944">
            <v>0</v>
          </cell>
        </row>
        <row r="4945">
          <cell r="A4945">
            <v>0</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P4945">
            <v>0</v>
          </cell>
          <cell r="Q4945">
            <v>0</v>
          </cell>
          <cell r="R4945">
            <v>0</v>
          </cell>
        </row>
        <row r="4946">
          <cell r="A4946">
            <v>0</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P4946">
            <v>0</v>
          </cell>
          <cell r="Q4946">
            <v>0</v>
          </cell>
          <cell r="R4946">
            <v>0</v>
          </cell>
        </row>
        <row r="4947">
          <cell r="A4947">
            <v>0</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P4947">
            <v>0</v>
          </cell>
          <cell r="Q4947">
            <v>0</v>
          </cell>
          <cell r="R4947">
            <v>0</v>
          </cell>
        </row>
        <row r="4948">
          <cell r="A4948">
            <v>0</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row>
        <row r="4949">
          <cell r="A4949">
            <v>0</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P4949">
            <v>0</v>
          </cell>
          <cell r="Q4949">
            <v>0</v>
          </cell>
          <cell r="R4949">
            <v>0</v>
          </cell>
        </row>
        <row r="4950">
          <cell r="A4950">
            <v>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P4950">
            <v>0</v>
          </cell>
          <cell r="Q4950">
            <v>0</v>
          </cell>
          <cell r="R4950">
            <v>0</v>
          </cell>
        </row>
        <row r="4951">
          <cell r="A4951">
            <v>0</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P4951">
            <v>0</v>
          </cell>
          <cell r="Q4951">
            <v>0</v>
          </cell>
          <cell r="R4951">
            <v>0</v>
          </cell>
        </row>
        <row r="4952">
          <cell r="A4952">
            <v>0</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P4952">
            <v>0</v>
          </cell>
          <cell r="Q4952">
            <v>0</v>
          </cell>
          <cell r="R4952">
            <v>0</v>
          </cell>
        </row>
        <row r="4953">
          <cell r="A4953">
            <v>0</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P4953">
            <v>0</v>
          </cell>
          <cell r="Q4953">
            <v>0</v>
          </cell>
          <cell r="R4953">
            <v>0</v>
          </cell>
        </row>
        <row r="4954">
          <cell r="A4954">
            <v>0</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P4954">
            <v>0</v>
          </cell>
          <cell r="Q4954">
            <v>0</v>
          </cell>
          <cell r="R4954">
            <v>0</v>
          </cell>
        </row>
        <row r="4955">
          <cell r="A4955">
            <v>0</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row>
        <row r="4956">
          <cell r="A4956">
            <v>0</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P4956">
            <v>0</v>
          </cell>
          <cell r="Q4956">
            <v>0</v>
          </cell>
          <cell r="R4956">
            <v>0</v>
          </cell>
        </row>
        <row r="4957">
          <cell r="A4957">
            <v>0</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P4957">
            <v>0</v>
          </cell>
          <cell r="Q4957">
            <v>0</v>
          </cell>
          <cell r="R4957">
            <v>0</v>
          </cell>
        </row>
        <row r="4958">
          <cell r="A4958">
            <v>0</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P4958">
            <v>0</v>
          </cell>
          <cell r="Q4958">
            <v>0</v>
          </cell>
          <cell r="R4958">
            <v>0</v>
          </cell>
        </row>
        <row r="4959">
          <cell r="A4959">
            <v>0</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P4959">
            <v>0</v>
          </cell>
          <cell r="Q4959">
            <v>0</v>
          </cell>
          <cell r="R4959">
            <v>0</v>
          </cell>
        </row>
        <row r="4960">
          <cell r="A4960">
            <v>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P4960">
            <v>0</v>
          </cell>
          <cell r="Q4960">
            <v>0</v>
          </cell>
          <cell r="R4960">
            <v>0</v>
          </cell>
        </row>
        <row r="4961">
          <cell r="A4961">
            <v>0</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row>
        <row r="4962">
          <cell r="A4962">
            <v>0</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P4962">
            <v>0</v>
          </cell>
          <cell r="Q4962">
            <v>0</v>
          </cell>
          <cell r="R4962">
            <v>0</v>
          </cell>
        </row>
        <row r="4963">
          <cell r="A4963">
            <v>0</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P4963">
            <v>0</v>
          </cell>
          <cell r="Q4963">
            <v>0</v>
          </cell>
          <cell r="R4963">
            <v>0</v>
          </cell>
        </row>
        <row r="4964">
          <cell r="A4964">
            <v>0</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P4964">
            <v>0</v>
          </cell>
          <cell r="Q4964">
            <v>0</v>
          </cell>
          <cell r="R4964">
            <v>0</v>
          </cell>
        </row>
        <row r="4965">
          <cell r="A4965">
            <v>0</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P4965">
            <v>0</v>
          </cell>
          <cell r="Q4965">
            <v>0</v>
          </cell>
          <cell r="R4965">
            <v>0</v>
          </cell>
        </row>
        <row r="4966">
          <cell r="A4966">
            <v>0</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P4966">
            <v>0</v>
          </cell>
          <cell r="Q4966">
            <v>0</v>
          </cell>
          <cell r="R4966">
            <v>0</v>
          </cell>
        </row>
        <row r="4967">
          <cell r="A4967">
            <v>0</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row>
        <row r="4968">
          <cell r="A4968">
            <v>0</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P4968">
            <v>0</v>
          </cell>
          <cell r="Q4968">
            <v>0</v>
          </cell>
          <cell r="R4968">
            <v>0</v>
          </cell>
        </row>
        <row r="4969">
          <cell r="A4969">
            <v>0</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P4969">
            <v>0</v>
          </cell>
          <cell r="Q4969">
            <v>0</v>
          </cell>
          <cell r="R4969">
            <v>0</v>
          </cell>
        </row>
        <row r="4970">
          <cell r="A4970">
            <v>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P4970">
            <v>0</v>
          </cell>
          <cell r="Q4970">
            <v>0</v>
          </cell>
          <cell r="R4970">
            <v>0</v>
          </cell>
        </row>
        <row r="4971">
          <cell r="A4971">
            <v>0</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P4971">
            <v>0</v>
          </cell>
          <cell r="Q4971">
            <v>0</v>
          </cell>
          <cell r="R4971">
            <v>0</v>
          </cell>
        </row>
        <row r="4972">
          <cell r="A4972">
            <v>0</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P4972">
            <v>0</v>
          </cell>
          <cell r="Q4972">
            <v>0</v>
          </cell>
          <cell r="R4972">
            <v>0</v>
          </cell>
        </row>
        <row r="4973">
          <cell r="A4973">
            <v>0</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row>
        <row r="4974">
          <cell r="A4974">
            <v>0</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row>
        <row r="4975">
          <cell r="A4975">
            <v>0</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P4975">
            <v>0</v>
          </cell>
          <cell r="Q4975">
            <v>0</v>
          </cell>
          <cell r="R4975">
            <v>0</v>
          </cell>
        </row>
        <row r="4976">
          <cell r="A4976">
            <v>0</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P4976">
            <v>0</v>
          </cell>
          <cell r="Q4976">
            <v>0</v>
          </cell>
          <cell r="R4976">
            <v>0</v>
          </cell>
        </row>
        <row r="4977">
          <cell r="A4977">
            <v>0</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P4977">
            <v>0</v>
          </cell>
          <cell r="Q4977">
            <v>0</v>
          </cell>
          <cell r="R4977">
            <v>0</v>
          </cell>
        </row>
        <row r="4978">
          <cell r="A4978">
            <v>0</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P4978">
            <v>0</v>
          </cell>
          <cell r="Q4978">
            <v>0</v>
          </cell>
          <cell r="R4978">
            <v>0</v>
          </cell>
        </row>
        <row r="4979">
          <cell r="A4979">
            <v>0</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row>
        <row r="4980">
          <cell r="A4980">
            <v>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P4980">
            <v>0</v>
          </cell>
          <cell r="Q4980">
            <v>0</v>
          </cell>
          <cell r="R4980">
            <v>0</v>
          </cell>
        </row>
        <row r="4981">
          <cell r="A4981">
            <v>0</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P4981">
            <v>0</v>
          </cell>
          <cell r="Q4981">
            <v>0</v>
          </cell>
          <cell r="R4981">
            <v>0</v>
          </cell>
        </row>
        <row r="4982">
          <cell r="A4982">
            <v>0</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P4982">
            <v>0</v>
          </cell>
          <cell r="Q4982">
            <v>0</v>
          </cell>
          <cell r="R4982">
            <v>0</v>
          </cell>
        </row>
        <row r="4983">
          <cell r="A4983">
            <v>0</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P4983">
            <v>0</v>
          </cell>
          <cell r="Q4983">
            <v>0</v>
          </cell>
          <cell r="R4983">
            <v>0</v>
          </cell>
        </row>
        <row r="4984">
          <cell r="A4984">
            <v>0</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P4984">
            <v>0</v>
          </cell>
          <cell r="Q4984">
            <v>0</v>
          </cell>
          <cell r="R4984">
            <v>0</v>
          </cell>
        </row>
        <row r="4985">
          <cell r="A4985">
            <v>0</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row>
        <row r="4986">
          <cell r="A4986">
            <v>0</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P4986">
            <v>0</v>
          </cell>
          <cell r="Q4986">
            <v>0</v>
          </cell>
          <cell r="R4986">
            <v>0</v>
          </cell>
        </row>
        <row r="4987">
          <cell r="A4987">
            <v>0</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P4987">
            <v>0</v>
          </cell>
          <cell r="Q4987">
            <v>0</v>
          </cell>
          <cell r="R4987">
            <v>0</v>
          </cell>
        </row>
        <row r="4988">
          <cell r="A4988">
            <v>0</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P4988">
            <v>0</v>
          </cell>
          <cell r="Q4988">
            <v>0</v>
          </cell>
          <cell r="R4988">
            <v>0</v>
          </cell>
        </row>
        <row r="4989">
          <cell r="A4989">
            <v>0</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P4989">
            <v>0</v>
          </cell>
          <cell r="Q4989">
            <v>0</v>
          </cell>
          <cell r="R4989">
            <v>0</v>
          </cell>
        </row>
        <row r="4990">
          <cell r="A4990">
            <v>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P4990">
            <v>0</v>
          </cell>
          <cell r="Q4990">
            <v>0</v>
          </cell>
          <cell r="R4990">
            <v>0</v>
          </cell>
        </row>
        <row r="4991">
          <cell r="A4991">
            <v>0</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P4991">
            <v>0</v>
          </cell>
          <cell r="Q4991">
            <v>0</v>
          </cell>
          <cell r="R4991">
            <v>0</v>
          </cell>
        </row>
        <row r="4992">
          <cell r="A4992">
            <v>0</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P4992">
            <v>0</v>
          </cell>
          <cell r="Q4992">
            <v>0</v>
          </cell>
          <cell r="R4992">
            <v>0</v>
          </cell>
        </row>
        <row r="4993">
          <cell r="A4993">
            <v>0</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P4993">
            <v>0</v>
          </cell>
          <cell r="Q4993">
            <v>0</v>
          </cell>
          <cell r="R4993">
            <v>0</v>
          </cell>
        </row>
        <row r="4994">
          <cell r="A4994">
            <v>0</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P4994">
            <v>0</v>
          </cell>
          <cell r="Q4994">
            <v>0</v>
          </cell>
          <cell r="R4994">
            <v>0</v>
          </cell>
        </row>
        <row r="4995">
          <cell r="A4995">
            <v>0</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P4995">
            <v>0</v>
          </cell>
          <cell r="Q4995">
            <v>0</v>
          </cell>
          <cell r="R4995">
            <v>0</v>
          </cell>
        </row>
        <row r="4996">
          <cell r="A4996">
            <v>0</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row>
        <row r="4997">
          <cell r="A4997">
            <v>0</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P4997">
            <v>0</v>
          </cell>
          <cell r="Q4997">
            <v>0</v>
          </cell>
          <cell r="R4997">
            <v>0</v>
          </cell>
        </row>
        <row r="4998">
          <cell r="A4998">
            <v>0</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P4998">
            <v>0</v>
          </cell>
          <cell r="Q4998">
            <v>0</v>
          </cell>
          <cell r="R4998">
            <v>0</v>
          </cell>
        </row>
        <row r="4999">
          <cell r="A4999">
            <v>0</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P4999">
            <v>0</v>
          </cell>
          <cell r="Q4999">
            <v>0</v>
          </cell>
          <cell r="R4999">
            <v>0</v>
          </cell>
        </row>
        <row r="5000">
          <cell r="A5000">
            <v>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P5000">
            <v>0</v>
          </cell>
          <cell r="Q5000">
            <v>0</v>
          </cell>
          <cell r="R5000">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rgentina.gob.ar/sites/default/files/2021/05/acta-2022-10616198-apn-sga-ms.pdf" TargetMode="External"/><Relationship Id="rId21" Type="http://schemas.openxmlformats.org/officeDocument/2006/relationships/hyperlink" Target="https://www.argentina.gob.ar/sites/default/files/acta-2021-65337959-apn-sga-ms.pdf" TargetMode="External"/><Relationship Id="rId42" Type="http://schemas.openxmlformats.org/officeDocument/2006/relationships/hyperlink" Target="https://www.argentina.gob.ar/sites/default/files/acta-2021-78931289-apn-sga-ms.pdf" TargetMode="External"/><Relationship Id="rId63" Type="http://schemas.openxmlformats.org/officeDocument/2006/relationships/hyperlink" Target="https://www.argentina.gob.ar/sites/default/files/acta-2021-78396530-apn-sga-ms.pdf" TargetMode="External"/><Relationship Id="rId84" Type="http://schemas.openxmlformats.org/officeDocument/2006/relationships/hyperlink" Target="https://www.argentina.gob.ar/sites/default/files/2021/05/acta-2021-98135526-apn-sga-ms.pdf" TargetMode="External"/><Relationship Id="rId138" Type="http://schemas.openxmlformats.org/officeDocument/2006/relationships/hyperlink" Target="https://www.argentina.gob.ar/sites/default/files/acta-2022-65740760-apn-sga-ms.pdf" TargetMode="External"/><Relationship Id="rId159" Type="http://schemas.openxmlformats.org/officeDocument/2006/relationships/hyperlink" Target="https://www.argentina.gob.ar/sites/default/files/acta-2023-25596908-apn-sga-ms.pdf" TargetMode="External"/><Relationship Id="rId170" Type="http://schemas.openxmlformats.org/officeDocument/2006/relationships/printerSettings" Target="../printerSettings/printerSettings1.bin"/><Relationship Id="rId107" Type="http://schemas.openxmlformats.org/officeDocument/2006/relationships/hyperlink" Target="https://www.argentina.gob.ar/sites/default/files/acta-2021-124470949-apn-sga-ms.pdf" TargetMode="External"/><Relationship Id="rId11" Type="http://schemas.openxmlformats.org/officeDocument/2006/relationships/hyperlink" Target="https://www.argentina.gob.ar/sites/default/files/acta-2021-56254152-apn-sga-ms.pdf" TargetMode="External"/><Relationship Id="rId32" Type="http://schemas.openxmlformats.org/officeDocument/2006/relationships/hyperlink" Target="https://www.argentina.gob.ar/sites/default/files/acta-2021-70693898-apn-sga-ms.pdf" TargetMode="External"/><Relationship Id="rId53" Type="http://schemas.openxmlformats.org/officeDocument/2006/relationships/hyperlink" Target="https://www.argentina.gob.ar/sites/default/files/acta-2021-83268439-apn-sga-ms.pdf" TargetMode="External"/><Relationship Id="rId74" Type="http://schemas.openxmlformats.org/officeDocument/2006/relationships/hyperlink" Target="https://www.argentina.gob.ar/sites/default/files/acta-2021-93049436-apn-sga-ms.pdf" TargetMode="External"/><Relationship Id="rId128" Type="http://schemas.openxmlformats.org/officeDocument/2006/relationships/hyperlink" Target="https://www.argentina.gob.ar/sites/default/files/acta-2022-35638607-apn-sga-ms.pdf" TargetMode="External"/><Relationship Id="rId149" Type="http://schemas.openxmlformats.org/officeDocument/2006/relationships/hyperlink" Target="https://www.argentina.gob.ar/sites/default/files/acta-2023-20577148-apn-sga-ms.pdf" TargetMode="External"/><Relationship Id="rId5" Type="http://schemas.openxmlformats.org/officeDocument/2006/relationships/hyperlink" Target="https://www.argentina.gob.ar/sites/default/files/acta-2021-46638242-apn-sga-ms.pdf" TargetMode="External"/><Relationship Id="rId95" Type="http://schemas.openxmlformats.org/officeDocument/2006/relationships/hyperlink" Target="https://www.argentina.gob.ar/sites/default/files/acta-2021-102885375-apn-sga-ms.pdf" TargetMode="External"/><Relationship Id="rId160" Type="http://schemas.openxmlformats.org/officeDocument/2006/relationships/hyperlink" Target="https://www.argentina.gob.ar/sites/default/files/acta-2023-27559852-apn-sga-ms.pdf" TargetMode="External"/><Relationship Id="rId22" Type="http://schemas.openxmlformats.org/officeDocument/2006/relationships/hyperlink" Target="https://www.argentina.gob.ar/sites/default/files/acta-2021-64332570-apn-sga-ms.pdf" TargetMode="External"/><Relationship Id="rId43" Type="http://schemas.openxmlformats.org/officeDocument/2006/relationships/hyperlink" Target="https://www.argentina.gob.ar/sites/default/files/acta-2021-78930917-apn-sga-ms.pdf" TargetMode="External"/><Relationship Id="rId64" Type="http://schemas.openxmlformats.org/officeDocument/2006/relationships/hyperlink" Target="https://www.argentina.gob.ar/sites/default/files/acta-2021-78397879-apn-sga-ms.pdf" TargetMode="External"/><Relationship Id="rId118" Type="http://schemas.openxmlformats.org/officeDocument/2006/relationships/hyperlink" Target="https://www.argentina.gob.ar/sites/default/files/acta-2022-23405498-apn-sga-ms.pdf" TargetMode="External"/><Relationship Id="rId139" Type="http://schemas.openxmlformats.org/officeDocument/2006/relationships/hyperlink" Target="https://www.argentina.gob.ar/sites/default/files/acta-2022-77789609-apn-sga-ms.pdf" TargetMode="External"/><Relationship Id="rId85" Type="http://schemas.openxmlformats.org/officeDocument/2006/relationships/hyperlink" Target="https://www.argentina.gob.ar/sites/default/files/2021/05/acta-2021-98950904-apn-sga-ms.pdf" TargetMode="External"/><Relationship Id="rId150" Type="http://schemas.openxmlformats.org/officeDocument/2006/relationships/hyperlink" Target="https://www.argentina.gob.ar/sites/default/files/acta-2023-20570938-apn-sga-ms.pdf" TargetMode="External"/><Relationship Id="rId12" Type="http://schemas.openxmlformats.org/officeDocument/2006/relationships/hyperlink" Target="https://www.argentina.gob.ar/sites/default/files/acta-2021-58740311-apn-sga-ms.pdf" TargetMode="External"/><Relationship Id="rId33" Type="http://schemas.openxmlformats.org/officeDocument/2006/relationships/hyperlink" Target="https://www.argentina.gob.ar/sites/default/files/acta-2021-71009249-apn-sga-ms.pdf" TargetMode="External"/><Relationship Id="rId108" Type="http://schemas.openxmlformats.org/officeDocument/2006/relationships/hyperlink" Target="https://www.argentina.gob.ar/sites/default/files/2021/05/acta-2022-04431712-apn-sga-ms.pdf" TargetMode="External"/><Relationship Id="rId129" Type="http://schemas.openxmlformats.org/officeDocument/2006/relationships/hyperlink" Target="https://www.argentina.gob.ar/sites/default/files/acta-2022-23405020-apn-sga-ms.pdf" TargetMode="External"/><Relationship Id="rId54" Type="http://schemas.openxmlformats.org/officeDocument/2006/relationships/hyperlink" Target="https://www.argentina.gob.ar/sites/default/files/acta-2021-89269416-apn-sga-ms.pdf" TargetMode="External"/><Relationship Id="rId70" Type="http://schemas.openxmlformats.org/officeDocument/2006/relationships/hyperlink" Target="https://www.argentina.gob.ar/sites/default/files/acta-2021-85377829-apn-sga-ms.pdf" TargetMode="External"/><Relationship Id="rId75" Type="http://schemas.openxmlformats.org/officeDocument/2006/relationships/hyperlink" Target="https://www.argentina.gob.ar/sites/default/files/acta-2021-93190451-apn-sga-ms.pdf" TargetMode="External"/><Relationship Id="rId91" Type="http://schemas.openxmlformats.org/officeDocument/2006/relationships/hyperlink" Target="https://www.argentina.gob.ar/sites/default/files/acta-2021-101626357-apn-sga-ms.pdf" TargetMode="External"/><Relationship Id="rId96" Type="http://schemas.openxmlformats.org/officeDocument/2006/relationships/hyperlink" Target="https://www.argentina.gob.ar/sites/default/files/acta-2021-105314189-apn-sga-ms.pdf" TargetMode="External"/><Relationship Id="rId140" Type="http://schemas.openxmlformats.org/officeDocument/2006/relationships/hyperlink" Target="https://www.argentina.gob.ar/sites/default/files/acta-2022-77445858-apn-sga-ms.pdf" TargetMode="External"/><Relationship Id="rId145" Type="http://schemas.openxmlformats.org/officeDocument/2006/relationships/hyperlink" Target="https://www.argentina.gob.ar/sites/default/files/acta-2023-09918269-apn-sga-ms.pdf" TargetMode="External"/><Relationship Id="rId161" Type="http://schemas.openxmlformats.org/officeDocument/2006/relationships/hyperlink" Target="https://www.argentina.gob.ar/sites/default/files/acta-2023-28671993-apn-sga-ms.pdf" TargetMode="External"/><Relationship Id="rId166" Type="http://schemas.openxmlformats.org/officeDocument/2006/relationships/hyperlink" Target="https://www.argentina.gob.ar/sites/default/files/acta-2023-37792165-apn-sga-ms.pdf" TargetMode="External"/><Relationship Id="rId1" Type="http://schemas.openxmlformats.org/officeDocument/2006/relationships/hyperlink" Target="https://www.argentina.gob.ar/sites/default/files/acta-2021-51291968-apn-sga-ms.pdf" TargetMode="External"/><Relationship Id="rId6" Type="http://schemas.openxmlformats.org/officeDocument/2006/relationships/hyperlink" Target="https://www.argentina.gob.ar/sites/default/files/acta-2021-55784768-apn-sga-ms.pdf" TargetMode="External"/><Relationship Id="rId23" Type="http://schemas.openxmlformats.org/officeDocument/2006/relationships/hyperlink" Target="https://www.argentina.gob.ar/sites/default/files/acta-2021-64235296-apn-sga-ms.pdf" TargetMode="External"/><Relationship Id="rId28" Type="http://schemas.openxmlformats.org/officeDocument/2006/relationships/hyperlink" Target="https://www.argentina.gob.ar/sites/default/files/acta-2021-66264892-apn-sga-ms.pdf" TargetMode="External"/><Relationship Id="rId49" Type="http://schemas.openxmlformats.org/officeDocument/2006/relationships/hyperlink" Target="https://www.argentina.gob.ar/sites/default/files/acta-2021-85616127-apn-sga-ms.pdf" TargetMode="External"/><Relationship Id="rId114" Type="http://schemas.openxmlformats.org/officeDocument/2006/relationships/hyperlink" Target="https://www.argentina.gob.ar/sites/default/files/acta-2022-08080151-apn-sga-ms.pdf" TargetMode="External"/><Relationship Id="rId119" Type="http://schemas.openxmlformats.org/officeDocument/2006/relationships/hyperlink" Target="https://www.argentina.gob.ar/sites/default/files/acta-2022-22437589-apn-sga-ms.pdf" TargetMode="External"/><Relationship Id="rId44" Type="http://schemas.openxmlformats.org/officeDocument/2006/relationships/hyperlink" Target="https://www.argentina.gob.ar/sites/default/files/acta-2021-78103988-apn-sga-ms.pdf" TargetMode="External"/><Relationship Id="rId60" Type="http://schemas.openxmlformats.org/officeDocument/2006/relationships/hyperlink" Target="https://www.argentina.gob.ar/sites/default/files/acta-2021-74008921-apn-sga-ms.pdf" TargetMode="External"/><Relationship Id="rId65" Type="http://schemas.openxmlformats.org/officeDocument/2006/relationships/hyperlink" Target="https://www.argentina.gob.ar/sites/default/files/acta-2021-79914888-apn-sga-ms.pdf" TargetMode="External"/><Relationship Id="rId81" Type="http://schemas.openxmlformats.org/officeDocument/2006/relationships/hyperlink" Target="https://back.argentina.gob.ar/sites/default/files/2021/05/acta-2021-96325486-apn-sgams.pdf" TargetMode="External"/><Relationship Id="rId86" Type="http://schemas.openxmlformats.org/officeDocument/2006/relationships/hyperlink" Target="https://www.argentina.gob.ar/sites/default/files/2021/05/acta-2021-98950940-apn-sga-ms.pdf" TargetMode="External"/><Relationship Id="rId130" Type="http://schemas.openxmlformats.org/officeDocument/2006/relationships/hyperlink" Target="https://www.argentina.gob.ar/sites/default/files/acta-2022-45163929-apn-sga-ms.pdf" TargetMode="External"/><Relationship Id="rId135" Type="http://schemas.openxmlformats.org/officeDocument/2006/relationships/hyperlink" Target="https://www.argentina.gob.ar/sites/default/files/acta-2022-63833201-apn-sga-ms.pdf" TargetMode="External"/><Relationship Id="rId151" Type="http://schemas.openxmlformats.org/officeDocument/2006/relationships/hyperlink" Target="https://www.argentina.gob.ar/sites/default/files/acta-2023-20566618-apn-sga-ms.pdf" TargetMode="External"/><Relationship Id="rId156" Type="http://schemas.openxmlformats.org/officeDocument/2006/relationships/hyperlink" Target="https://www.argentina.gob.ar/sites/default/files/acta-2021-116400594-apn-sga-ms.pdf" TargetMode="External"/><Relationship Id="rId13" Type="http://schemas.openxmlformats.org/officeDocument/2006/relationships/hyperlink" Target="https://www.argentina.gob.ar/sites/default/files/acta-2021-59568482-apn-sga-ms.pdf" TargetMode="External"/><Relationship Id="rId18" Type="http://schemas.openxmlformats.org/officeDocument/2006/relationships/hyperlink" Target="https://www.argentina.gob.ar/sites/default/files/acta-2021-61511140-apn-sga-ms.pdf" TargetMode="External"/><Relationship Id="rId39" Type="http://schemas.openxmlformats.org/officeDocument/2006/relationships/hyperlink" Target="https://www.argentina.gob.ar/sites/default/files/acta-2021-76453303-apn-sga-ms.pdf" TargetMode="External"/><Relationship Id="rId109" Type="http://schemas.openxmlformats.org/officeDocument/2006/relationships/hyperlink" Target="https://www.argentina.gob.ar/sites/default/files/2021/05/acta-2022-04431979-apn-sga-ms.pdf" TargetMode="External"/><Relationship Id="rId34" Type="http://schemas.openxmlformats.org/officeDocument/2006/relationships/hyperlink" Target="https://www.argentina.gob.ar/sites/default/files/acta-2021-74347303-apn-sga-ms.pdf" TargetMode="External"/><Relationship Id="rId50" Type="http://schemas.openxmlformats.org/officeDocument/2006/relationships/hyperlink" Target="https://www.argentina.gob.ar/sites/default/files/acta-2021-84323296-apn-sga-ms.pdf" TargetMode="External"/><Relationship Id="rId55" Type="http://schemas.openxmlformats.org/officeDocument/2006/relationships/hyperlink" Target="https://www.argentina.gob.ar/sites/default/files/acta-2021-89247487-apn-sga-ms.pdf" TargetMode="External"/><Relationship Id="rId76" Type="http://schemas.openxmlformats.org/officeDocument/2006/relationships/hyperlink" Target="https://back.argentina.gob.ar/sites/default/files/2021/05/acta-2021-94976855-apn-sgams.pdf" TargetMode="External"/><Relationship Id="rId97" Type="http://schemas.openxmlformats.org/officeDocument/2006/relationships/hyperlink" Target="https://www.argentina.gob.ar/sites/default/files/acta-2021-102580170-apn-sga-ms.pdf" TargetMode="External"/><Relationship Id="rId104" Type="http://schemas.openxmlformats.org/officeDocument/2006/relationships/hyperlink" Target="https://www.argentina.gob.ar/sites/default/files/acta-2021-126600162-apn-sga-ms.pdf" TargetMode="External"/><Relationship Id="rId120" Type="http://schemas.openxmlformats.org/officeDocument/2006/relationships/hyperlink" Target="https://www.argentina.gob.ar/sites/default/files/acta-2022-21407376-apn-sga-ms.pdf" TargetMode="External"/><Relationship Id="rId125" Type="http://schemas.openxmlformats.org/officeDocument/2006/relationships/hyperlink" Target="https://www.argentina.gob.ar/sites/default/files/acta-2022-26890915-apn-sga-ms.pdf" TargetMode="External"/><Relationship Id="rId141" Type="http://schemas.openxmlformats.org/officeDocument/2006/relationships/hyperlink" Target="https://www.argentina.gob.ar/sites/default/files/acta-2022-130655719-apn-sga-ms.pdf" TargetMode="External"/><Relationship Id="rId146" Type="http://schemas.openxmlformats.org/officeDocument/2006/relationships/hyperlink" Target="https://www.argentina.gob.ar/sites/default/files/acta-2023-09918498-apn-sga-ms.pdf" TargetMode="External"/><Relationship Id="rId167" Type="http://schemas.openxmlformats.org/officeDocument/2006/relationships/hyperlink" Target="https://www.argentina.gob.ar/sites/default/files/acta-2023-40057815-apn-sga-ms.pdf" TargetMode="External"/><Relationship Id="rId7" Type="http://schemas.openxmlformats.org/officeDocument/2006/relationships/hyperlink" Target="https://www.argentina.gob.ar/sites/default/files/acta-2021-55784594-apn-sga-ms.pdf" TargetMode="External"/><Relationship Id="rId71" Type="http://schemas.openxmlformats.org/officeDocument/2006/relationships/hyperlink" Target="https://www.argentina.gob.ar/sites/default/files/acta-2021-90885102-apn-sga-ms.pdf" TargetMode="External"/><Relationship Id="rId92" Type="http://schemas.openxmlformats.org/officeDocument/2006/relationships/hyperlink" Target="https://www.argentina.gob.ar/sites/default/files/acta-2021-106026659-apn-sga-ms.pdf" TargetMode="External"/><Relationship Id="rId162" Type="http://schemas.openxmlformats.org/officeDocument/2006/relationships/hyperlink" Target="https://www.argentina.gob.ar/sites/default/files/acta-2023-31173456-apn-sga-ms.pdf" TargetMode="External"/><Relationship Id="rId2" Type="http://schemas.openxmlformats.org/officeDocument/2006/relationships/hyperlink" Target="https://www.argentina.gob.ar/sites/default/files/acta-2021-50399071-apn-sga-ms.pdf" TargetMode="External"/><Relationship Id="rId29" Type="http://schemas.openxmlformats.org/officeDocument/2006/relationships/hyperlink" Target="https://www.argentina.gob.ar/sites/default/files/acta-2021-65844912-apn-sga-ms.pdf" TargetMode="External"/><Relationship Id="rId24" Type="http://schemas.openxmlformats.org/officeDocument/2006/relationships/hyperlink" Target="https://www.argentina.gob.ar/sites/default/files/acta-2021-63147994-apn-sga-ms.pdf" TargetMode="External"/><Relationship Id="rId40" Type="http://schemas.openxmlformats.org/officeDocument/2006/relationships/hyperlink" Target="https://www.argentina.gob.ar/sites/default/files/acta-2021-76400011-apn-sga-ms.pdf" TargetMode="External"/><Relationship Id="rId45" Type="http://schemas.openxmlformats.org/officeDocument/2006/relationships/hyperlink" Target="https://www.argentina.gob.ar/sites/default/files/acta-2021-79916260-apn-sga-ms.pdf" TargetMode="External"/><Relationship Id="rId66" Type="http://schemas.openxmlformats.org/officeDocument/2006/relationships/hyperlink" Target="https://www.argentina.gob.ar/sites/default/files/acta-2021-81955218-apn-sga-ms.pdf" TargetMode="External"/><Relationship Id="rId87" Type="http://schemas.openxmlformats.org/officeDocument/2006/relationships/hyperlink" Target="https://www.argentina.gob.ar/sites/default/files/2021/05/acta-2021-99654804-apn-sga-ms.pdf" TargetMode="External"/><Relationship Id="rId110" Type="http://schemas.openxmlformats.org/officeDocument/2006/relationships/hyperlink" Target="https://www.argentina.gob.ar/sites/default/files/acta-2022-05892036-apn-sga-ms.pdf" TargetMode="External"/><Relationship Id="rId115" Type="http://schemas.openxmlformats.org/officeDocument/2006/relationships/hyperlink" Target="https://www.argentina.gob.ar/sites/default/files/acta-2022-08929892-apn-sga-ms.pdf" TargetMode="External"/><Relationship Id="rId131" Type="http://schemas.openxmlformats.org/officeDocument/2006/relationships/hyperlink" Target="https://www.argentina.gob.ar/sites/default/files/acta-2022-60369713-apn-sga-ms.pdf" TargetMode="External"/><Relationship Id="rId136" Type="http://schemas.openxmlformats.org/officeDocument/2006/relationships/hyperlink" Target="https://www.argentina.gob.ar/sites/default/files/acta-2022-63784956-apn-sga-ms.pdf" TargetMode="External"/><Relationship Id="rId157" Type="http://schemas.openxmlformats.org/officeDocument/2006/relationships/hyperlink" Target="https://www.argentina.gob.ar/sites/default/files/acta-2023-25596599-apn-sga-ms.pdf" TargetMode="External"/><Relationship Id="rId61" Type="http://schemas.openxmlformats.org/officeDocument/2006/relationships/hyperlink" Target="https://www.argentina.gob.ar/sites/default/files/acta-2021-74009117-apn-sga-ms.pdf" TargetMode="External"/><Relationship Id="rId82" Type="http://schemas.openxmlformats.org/officeDocument/2006/relationships/hyperlink" Target="https://www.argentina.gob.ar/sites/default/files/2021/05/acta-2021-97705077-apn-sga-ms.pdf" TargetMode="External"/><Relationship Id="rId152" Type="http://schemas.openxmlformats.org/officeDocument/2006/relationships/hyperlink" Target="https://www.argentina.gob.ar/sites/default/files/acta-2023-16952627-apn-sga-ms.pdf" TargetMode="External"/><Relationship Id="rId19" Type="http://schemas.openxmlformats.org/officeDocument/2006/relationships/hyperlink" Target="https://www.argentina.gob.ar/sites/default/files/acta-2021-61437142-apn-sga-ms.pdf" TargetMode="External"/><Relationship Id="rId14" Type="http://schemas.openxmlformats.org/officeDocument/2006/relationships/hyperlink" Target="https://www.argentina.gob.ar/sites/default/files/acta-2021-60058289-apn-sga-ms.pdf" TargetMode="External"/><Relationship Id="rId30" Type="http://schemas.openxmlformats.org/officeDocument/2006/relationships/hyperlink" Target="https://www.argentina.gob.ar/sites/default/files/acta-2021-69079400-apn-sga-ms.pdf" TargetMode="External"/><Relationship Id="rId35" Type="http://schemas.openxmlformats.org/officeDocument/2006/relationships/hyperlink" Target="https://www.argentina.gob.ar/sites/default/files/acta-2021-73762954-apn-sga-ms.pdf" TargetMode="External"/><Relationship Id="rId56" Type="http://schemas.openxmlformats.org/officeDocument/2006/relationships/hyperlink" Target="https://www.argentina.gob.ar/sites/default/files/acta-2021-87513543-apn-sga-ms.pdf" TargetMode="External"/><Relationship Id="rId77" Type="http://schemas.openxmlformats.org/officeDocument/2006/relationships/hyperlink" Target="https://back.argentina.gob.ar/sites/default/files/2021/05/acta-2021-95439073-apn-sgams.pdf" TargetMode="External"/><Relationship Id="rId100" Type="http://schemas.openxmlformats.org/officeDocument/2006/relationships/hyperlink" Target="https://www.argentina.gob.ar/sites/default/files/acta-2021-107985137-apn-sga-ms.pdf" TargetMode="External"/><Relationship Id="rId105" Type="http://schemas.openxmlformats.org/officeDocument/2006/relationships/hyperlink" Target="https://www.argentina.gob.ar/sites/default/files/acta-2021-126599266-apn-sga-ms.pdf" TargetMode="External"/><Relationship Id="rId126" Type="http://schemas.openxmlformats.org/officeDocument/2006/relationships/hyperlink" Target="https://www.argentina.gob.ar/sites/default/files/acta-2022-29355575-apn-sga-ms.pdf" TargetMode="External"/><Relationship Id="rId147" Type="http://schemas.openxmlformats.org/officeDocument/2006/relationships/hyperlink" Target="https://www.argentina.gob.ar/sites/default/files/acta-2023-06926829-apn-sga-ms.pdf" TargetMode="External"/><Relationship Id="rId168" Type="http://schemas.openxmlformats.org/officeDocument/2006/relationships/hyperlink" Target="https://www.argentina.gob.ar/sites/default/files/2021/05/acta-2024-113237292-apn-sgams.pdf" TargetMode="External"/><Relationship Id="rId8" Type="http://schemas.openxmlformats.org/officeDocument/2006/relationships/hyperlink" Target="https://www.argentina.gob.ar/sites/default/files/rs-2021-52759135-apn-ms.pdf" TargetMode="External"/><Relationship Id="rId51" Type="http://schemas.openxmlformats.org/officeDocument/2006/relationships/hyperlink" Target="https://www.argentina.gob.ar/sites/default/files/acta-2021-83687444-apn-sga-ms.pdf" TargetMode="External"/><Relationship Id="rId72" Type="http://schemas.openxmlformats.org/officeDocument/2006/relationships/hyperlink" Target="https://www.argentina.gob.ar/sites/default/files/acta-2021-92004192-apn-sga-ms.pdf" TargetMode="External"/><Relationship Id="rId93" Type="http://schemas.openxmlformats.org/officeDocument/2006/relationships/hyperlink" Target="https://www.argentina.gob.ar/sites/default/files/acta-2021-103612043-apn-sga-ms.pdf" TargetMode="External"/><Relationship Id="rId98" Type="http://schemas.openxmlformats.org/officeDocument/2006/relationships/hyperlink" Target="https://www.argentina.gob.ar/sites/default/files/acta-2021-110108144-apn-sga-ms.pdf" TargetMode="External"/><Relationship Id="rId121" Type="http://schemas.openxmlformats.org/officeDocument/2006/relationships/hyperlink" Target="https://www.argentina.gob.ar/sites/default/files/acta-2022-19724143-apn-sga-ms.pdf" TargetMode="External"/><Relationship Id="rId142" Type="http://schemas.openxmlformats.org/officeDocument/2006/relationships/hyperlink" Target="https://www.argentina.gob.ar/sites/default/files/acta-2022-90435122-apn-sga-ms.pdf" TargetMode="External"/><Relationship Id="rId163" Type="http://schemas.openxmlformats.org/officeDocument/2006/relationships/hyperlink" Target="https://www.argentina.gob.ar/sites/default/files/acta-2023-36015404-apn-sga-ms.pdf" TargetMode="External"/><Relationship Id="rId3" Type="http://schemas.openxmlformats.org/officeDocument/2006/relationships/hyperlink" Target="https://www.argentina.gob.ar/sites/default/files/acta-2021-51842700-apn-sga-ms.pdf" TargetMode="External"/><Relationship Id="rId25" Type="http://schemas.openxmlformats.org/officeDocument/2006/relationships/hyperlink" Target="https://www.argentina.gob.ar/sites/default/files/acta-2021-63147376-apn-sga-ms.pdf" TargetMode="External"/><Relationship Id="rId46" Type="http://schemas.openxmlformats.org/officeDocument/2006/relationships/hyperlink" Target="https://www.argentina.gob.ar/sites/default/files/acta-2021-82527590-apn-sga-ms.pdf" TargetMode="External"/><Relationship Id="rId67" Type="http://schemas.openxmlformats.org/officeDocument/2006/relationships/hyperlink" Target="https://www.argentina.gob.ar/sites/default/files/acta-2021-82644538-apn-sga-ms.pdf" TargetMode="External"/><Relationship Id="rId116" Type="http://schemas.openxmlformats.org/officeDocument/2006/relationships/hyperlink" Target="https://www.argentina.gob.ar/sites/default/files/2021/05/acta-2022-11865815-apn-sga-ms.pdf" TargetMode="External"/><Relationship Id="rId137" Type="http://schemas.openxmlformats.org/officeDocument/2006/relationships/hyperlink" Target="https://www.argentina.gob.ar/sites/default/files/acta-2022-63783843-apn-sga-ms.pdf" TargetMode="External"/><Relationship Id="rId158" Type="http://schemas.openxmlformats.org/officeDocument/2006/relationships/hyperlink" Target="https://www.argentina.gob.ar/sites/default/files/acta-2023-25596799-apn-sga-ms.pdf" TargetMode="External"/><Relationship Id="rId20" Type="http://schemas.openxmlformats.org/officeDocument/2006/relationships/hyperlink" Target="https://www.argentina.gob.ar/sites/default/files/acta-2021-65338543-apn-sga-ms.pdf" TargetMode="External"/><Relationship Id="rId41" Type="http://schemas.openxmlformats.org/officeDocument/2006/relationships/hyperlink" Target="https://www.argentina.gob.ar/sites/default/files/acta-2021-79915641-apn-sga-ms.pdf" TargetMode="External"/><Relationship Id="rId62" Type="http://schemas.openxmlformats.org/officeDocument/2006/relationships/hyperlink" Target="https://www.argentina.gob.ar/sites/default/files/acta-2021-74009282-apn-sga-ms.pdf" TargetMode="External"/><Relationship Id="rId83" Type="http://schemas.openxmlformats.org/officeDocument/2006/relationships/hyperlink" Target="https://www.argentina.gob.ar/sites/default/files/2021/05/acta-2021-97589109-apn-sga-ms.pdf" TargetMode="External"/><Relationship Id="rId88" Type="http://schemas.openxmlformats.org/officeDocument/2006/relationships/hyperlink" Target="https://www.argentina.gob.ar/sites/default/files/2021/05/acta-2021-99848439-apn-sga-ms.pdf" TargetMode="External"/><Relationship Id="rId111" Type="http://schemas.openxmlformats.org/officeDocument/2006/relationships/hyperlink" Target="https://www.argentina.gob.ar/sites/default/files/acta-2022-06289660-apn-sga-ms.pdf" TargetMode="External"/><Relationship Id="rId132" Type="http://schemas.openxmlformats.org/officeDocument/2006/relationships/hyperlink" Target="https://www.argentina.gob.ar/sites/default/files/acta-2022-56938605-apn-sga-ms.pdf" TargetMode="External"/><Relationship Id="rId153" Type="http://schemas.openxmlformats.org/officeDocument/2006/relationships/hyperlink" Target="https://www.argentina.gob.ar/sites/default/files/acta-2023-16517831-apn-sga-ms.pdf" TargetMode="External"/><Relationship Id="rId15" Type="http://schemas.openxmlformats.org/officeDocument/2006/relationships/hyperlink" Target="https://www.argentina.gob.ar/sites/default/files/acta-2021-60505149-apn-sga-ms.pdf" TargetMode="External"/><Relationship Id="rId36" Type="http://schemas.openxmlformats.org/officeDocument/2006/relationships/hyperlink" Target="https://www.argentina.gob.ar/sites/default/files/acta-2021-72937616-apn-sga-ms.pdf" TargetMode="External"/><Relationship Id="rId57" Type="http://schemas.openxmlformats.org/officeDocument/2006/relationships/hyperlink" Target="https://www.argentina.gob.ar/sites/default/files/acta-2021-90575860-apn-sga-ms.pdf" TargetMode="External"/><Relationship Id="rId106" Type="http://schemas.openxmlformats.org/officeDocument/2006/relationships/hyperlink" Target="https://www.argentina.gob.ar/sites/default/files/acta-2021-124471232-apn-sga-ms.pdf" TargetMode="External"/><Relationship Id="rId127" Type="http://schemas.openxmlformats.org/officeDocument/2006/relationships/hyperlink" Target="https://www.argentina.gob.ar/sites/default/files/acta-2022-37357115-apn-sga-ms.pdf" TargetMode="External"/><Relationship Id="rId10" Type="http://schemas.openxmlformats.org/officeDocument/2006/relationships/hyperlink" Target="https://www.argentina.gob.ar/sites/default/files/acta-2021-56254673-apn-sga-ms.pdf" TargetMode="External"/><Relationship Id="rId31" Type="http://schemas.openxmlformats.org/officeDocument/2006/relationships/hyperlink" Target="https://www.argentina.gob.ar/sites/default/files/rs-2021-63162334-apn-ms.pdf" TargetMode="External"/><Relationship Id="rId52" Type="http://schemas.openxmlformats.org/officeDocument/2006/relationships/hyperlink" Target="https://www.argentina.gob.ar/sites/default/files/acta-2021-83268616-apn-sga-ms.pdf" TargetMode="External"/><Relationship Id="rId73" Type="http://schemas.openxmlformats.org/officeDocument/2006/relationships/hyperlink" Target="https://www.argentina.gob.ar/sites/default/files/acta-2021-92345397-apn-sga-ms.pdf" TargetMode="External"/><Relationship Id="rId78" Type="http://schemas.openxmlformats.org/officeDocument/2006/relationships/hyperlink" Target="https://back.argentina.gob.ar/sites/default/files/2021/05/acta-2021-95439666-apn-sgams.pdf" TargetMode="External"/><Relationship Id="rId94" Type="http://schemas.openxmlformats.org/officeDocument/2006/relationships/hyperlink" Target="https://www.argentina.gob.ar/sites/default/files/acta-2021-103286324-apn-sga-ms.pdf" TargetMode="External"/><Relationship Id="rId99" Type="http://schemas.openxmlformats.org/officeDocument/2006/relationships/hyperlink" Target="https://www.argentina.gob.ar/sites/default/files/acta-2021-108822775-apn-sga-ms.pdf" TargetMode="External"/><Relationship Id="rId101" Type="http://schemas.openxmlformats.org/officeDocument/2006/relationships/hyperlink" Target="https://www.argentina.gob.ar/sites/default/files/acta-2021-107984187-apn-sga-ms.pdf" TargetMode="External"/><Relationship Id="rId122" Type="http://schemas.openxmlformats.org/officeDocument/2006/relationships/hyperlink" Target="https://www.argentina.gob.ar/sites/default/files/acta-2022-17238630-apn-sga-ms.pdf" TargetMode="External"/><Relationship Id="rId143" Type="http://schemas.openxmlformats.org/officeDocument/2006/relationships/hyperlink" Target="https://www.argentina.gob.ar/sites/default/files/acta-2022-86694381-apn-sga-ms.pdf" TargetMode="External"/><Relationship Id="rId148" Type="http://schemas.openxmlformats.org/officeDocument/2006/relationships/hyperlink" Target="https://www.argentina.gob.ar/sites/default/files/acta-2022-17230274-apn-sga-ms.pdf" TargetMode="External"/><Relationship Id="rId164" Type="http://schemas.openxmlformats.org/officeDocument/2006/relationships/hyperlink" Target="https://www.argentina.gob.ar/sites/default/files/acta-2023-36015456-apn-sga-ms.pdf" TargetMode="External"/><Relationship Id="rId169" Type="http://schemas.openxmlformats.org/officeDocument/2006/relationships/hyperlink" Target="https://www.argentina.gob.ar/sites/default/files/2021/05/acta-2025-10705216-apn-sga-ms.pdf" TargetMode="External"/><Relationship Id="rId4" Type="http://schemas.openxmlformats.org/officeDocument/2006/relationships/hyperlink" Target="https://www.argentina.gob.ar/sites/default/files/acta-2021-53655805-apn-sga-ms.pdf" TargetMode="External"/><Relationship Id="rId9" Type="http://schemas.openxmlformats.org/officeDocument/2006/relationships/hyperlink" Target="https://www.argentina.gob.ar/sites/default/files/acta-2021-57199017-apn-sga-ms.pdf" TargetMode="External"/><Relationship Id="rId26" Type="http://schemas.openxmlformats.org/officeDocument/2006/relationships/hyperlink" Target="https://www.argentina.gob.ar/sites/default/files/acta-2021-66762338-apn-sga-ms.pdf" TargetMode="External"/><Relationship Id="rId47" Type="http://schemas.openxmlformats.org/officeDocument/2006/relationships/hyperlink" Target="https://www.argentina.gob.ar/sites/default/files/acta-2021-82633989-apn-sga-ms.pdf" TargetMode="External"/><Relationship Id="rId68" Type="http://schemas.openxmlformats.org/officeDocument/2006/relationships/hyperlink" Target="https://www.argentina.gob.ar/sites/default/files/acta-2021-85367942-apn-sga-ms.pdf" TargetMode="External"/><Relationship Id="rId89" Type="http://schemas.openxmlformats.org/officeDocument/2006/relationships/hyperlink" Target="https://www.argentina.gob.ar/sites/default/files/acta-2021-100955281-apn-sga-ms.pdf" TargetMode="External"/><Relationship Id="rId112" Type="http://schemas.openxmlformats.org/officeDocument/2006/relationships/hyperlink" Target="https://www.argentina.gob.ar/sites/default/files/acta-2022-07223662-apn-sga-ms.pdf" TargetMode="External"/><Relationship Id="rId133" Type="http://schemas.openxmlformats.org/officeDocument/2006/relationships/hyperlink" Target="https://www.argentina.gob.ar/sites/default/files/acta-2022-63892577-apn-sga-ms.pdf" TargetMode="External"/><Relationship Id="rId154" Type="http://schemas.openxmlformats.org/officeDocument/2006/relationships/hyperlink" Target="https://www.argentina.gob.ar/sites/default/files/acta-2023-14235261-apn-sga-ms.pdf" TargetMode="External"/><Relationship Id="rId16" Type="http://schemas.openxmlformats.org/officeDocument/2006/relationships/hyperlink" Target="https://www.argentina.gob.ar/sites/default/files/acta-2021-62666311-apn-sga-ms.pdf" TargetMode="External"/><Relationship Id="rId37" Type="http://schemas.openxmlformats.org/officeDocument/2006/relationships/hyperlink" Target="https://www.argentina.gob.ar/sites/default/files/acta-2021-72935973-apn-sga-ms.pdf" TargetMode="External"/><Relationship Id="rId58" Type="http://schemas.openxmlformats.org/officeDocument/2006/relationships/hyperlink" Target="https://www.argentina.gob.ar/sites/default/files/acta-2021-90937693-apn-sga-ms.pdf" TargetMode="External"/><Relationship Id="rId79" Type="http://schemas.openxmlformats.org/officeDocument/2006/relationships/hyperlink" Target="https://back.argentina.gob.ar/sites/default/files/2021/05/acta-2021-95855694-apn-sgams.pdf" TargetMode="External"/><Relationship Id="rId102" Type="http://schemas.openxmlformats.org/officeDocument/2006/relationships/hyperlink" Target="https://www.argentina.gob.ar/sites/default/files/acta-2022-02918637-apn-sga-ms.pdf" TargetMode="External"/><Relationship Id="rId123" Type="http://schemas.openxmlformats.org/officeDocument/2006/relationships/hyperlink" Target="https://www.argentina.gob.ar/sites/default/files/acta-2022-17229784-apn-sga-ms.pdf" TargetMode="External"/><Relationship Id="rId144" Type="http://schemas.openxmlformats.org/officeDocument/2006/relationships/hyperlink" Target="https://www.argentina.gob.ar/sites/default/files/acta-2023-06926829-apn-sga-ms.pdf" TargetMode="External"/><Relationship Id="rId90" Type="http://schemas.openxmlformats.org/officeDocument/2006/relationships/hyperlink" Target="https://www.argentina.gob.ar/sites/default/files/acta-2021-101118684-apn-sga-ms.pdf" TargetMode="External"/><Relationship Id="rId165" Type="http://schemas.openxmlformats.org/officeDocument/2006/relationships/hyperlink" Target="https://www.argentina.gob.ar/sites/default/files/acta-2023-36371871-apn-sga-ms.pdf" TargetMode="External"/><Relationship Id="rId27" Type="http://schemas.openxmlformats.org/officeDocument/2006/relationships/hyperlink" Target="https://www.argentina.gob.ar/sites/default/files/acta-2021-66688247-apn-sga-ms.pdf" TargetMode="External"/><Relationship Id="rId48" Type="http://schemas.openxmlformats.org/officeDocument/2006/relationships/hyperlink" Target="https://www.argentina.gob.ar/sites/default/files/acta-2021-86066096-apn-sga-ms.pdf" TargetMode="External"/><Relationship Id="rId69" Type="http://schemas.openxmlformats.org/officeDocument/2006/relationships/hyperlink" Target="https://www.argentina.gob.ar/sites/default/files/acta-2021-85374339-apn-sga-ms.pdf" TargetMode="External"/><Relationship Id="rId113" Type="http://schemas.openxmlformats.org/officeDocument/2006/relationships/hyperlink" Target="https://www.argentina.gob.ar/sites/default/files/acta-2022-07599901-apn-sga-ms.pdf" TargetMode="External"/><Relationship Id="rId134" Type="http://schemas.openxmlformats.org/officeDocument/2006/relationships/hyperlink" Target="https://www.argentina.gob.ar/sites/default/files/acta-2022-63833766-apn-sga-ms.pdf" TargetMode="External"/><Relationship Id="rId80" Type="http://schemas.openxmlformats.org/officeDocument/2006/relationships/hyperlink" Target="https://back.argentina.gob.ar/sites/default/files/2021/05/acta-2021-95990619-apn-sgams.pdf" TargetMode="External"/><Relationship Id="rId155" Type="http://schemas.openxmlformats.org/officeDocument/2006/relationships/hyperlink" Target="https://www.argentina.gob.ar/sites/default/files/acta-2021-91997128-apn-sga-ms.pdf" TargetMode="External"/><Relationship Id="rId17" Type="http://schemas.openxmlformats.org/officeDocument/2006/relationships/hyperlink" Target="https://www.argentina.gob.ar/sites/default/files/acta-2021-62545071-apn-sga-ms.pdf" TargetMode="External"/><Relationship Id="rId38" Type="http://schemas.openxmlformats.org/officeDocument/2006/relationships/hyperlink" Target="https://www.argentina.gob.ar/sites/default/files/acta-2021-76981022-apn-sga-ms.pdf" TargetMode="External"/><Relationship Id="rId59" Type="http://schemas.openxmlformats.org/officeDocument/2006/relationships/hyperlink" Target="https://www.argentina.gob.ar/sites/default/files/acta-2021-91999351-apn-sga-ms.pdf" TargetMode="External"/><Relationship Id="rId103" Type="http://schemas.openxmlformats.org/officeDocument/2006/relationships/hyperlink" Target="https://www.argentina.gob.ar/sites/default/files/acta-2021-127082038-apn-sga-ms.pdf" TargetMode="External"/><Relationship Id="rId124" Type="http://schemas.openxmlformats.org/officeDocument/2006/relationships/hyperlink" Target="https://www.argentina.gob.ar/sites/default/files/acta-2022-15636839-apn-sga-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
  <sheetViews>
    <sheetView tabSelected="1" workbookViewId="0">
      <pane ySplit="1" topLeftCell="A212" activePane="bottomLeft" state="frozen"/>
      <selection pane="bottomLeft" activeCell="B221" sqref="B221"/>
    </sheetView>
  </sheetViews>
  <sheetFormatPr baseColWidth="10" defaultColWidth="11.44140625" defaultRowHeight="13.8" x14ac:dyDescent="0.3"/>
  <cols>
    <col min="1" max="1" width="33.33203125" style="1" bestFit="1" customWidth="1"/>
    <col min="2" max="2" width="16.88671875" style="3" bestFit="1" customWidth="1"/>
    <col min="3" max="3" width="20.88671875" style="1" customWidth="1"/>
    <col min="4" max="4" width="54.5546875" style="2" bestFit="1" customWidth="1"/>
    <col min="5" max="5" width="13.5546875" style="1" bestFit="1" customWidth="1"/>
    <col min="6" max="6" width="81" style="1" customWidth="1"/>
    <col min="7" max="16384" width="11.44140625" style="1"/>
  </cols>
  <sheetData>
    <row r="1" spans="1:7" x14ac:dyDescent="0.3">
      <c r="A1" s="1" t="s">
        <v>54</v>
      </c>
      <c r="B1" s="3" t="s">
        <v>55</v>
      </c>
      <c r="C1" s="1" t="s">
        <v>106</v>
      </c>
      <c r="D1" s="2" t="s">
        <v>421</v>
      </c>
      <c r="E1" s="1" t="s">
        <v>56</v>
      </c>
      <c r="F1" s="1" t="s">
        <v>105</v>
      </c>
      <c r="G1" s="5"/>
    </row>
    <row r="2" spans="1:7" x14ac:dyDescent="0.3">
      <c r="A2" s="1" t="s">
        <v>53</v>
      </c>
      <c r="B2" s="3">
        <v>44193</v>
      </c>
      <c r="C2" s="1" t="s">
        <v>57</v>
      </c>
      <c r="D2" s="2" t="s">
        <v>0</v>
      </c>
      <c r="E2" s="1">
        <v>300150</v>
      </c>
      <c r="F2" s="4" t="s">
        <v>165</v>
      </c>
      <c r="G2" s="5"/>
    </row>
    <row r="3" spans="1:7" x14ac:dyDescent="0.3">
      <c r="A3" s="1" t="s">
        <v>23</v>
      </c>
      <c r="B3" s="3">
        <v>44214</v>
      </c>
      <c r="C3" s="1" t="s">
        <v>58</v>
      </c>
      <c r="D3" s="2" t="s">
        <v>1</v>
      </c>
      <c r="E3" s="1">
        <v>300000</v>
      </c>
      <c r="F3" s="4" t="s">
        <v>164</v>
      </c>
      <c r="G3" s="5"/>
    </row>
    <row r="4" spans="1:7" x14ac:dyDescent="0.3">
      <c r="A4" s="1" t="s">
        <v>24</v>
      </c>
      <c r="B4" s="3">
        <v>44228</v>
      </c>
      <c r="C4" s="1" t="s">
        <v>59</v>
      </c>
      <c r="D4" s="6" t="s">
        <v>2</v>
      </c>
      <c r="E4" s="1">
        <f>76300+76300</f>
        <v>152600</v>
      </c>
      <c r="F4" s="4" t="s">
        <v>163</v>
      </c>
    </row>
    <row r="5" spans="1:7" x14ac:dyDescent="0.3">
      <c r="A5" s="1" t="s">
        <v>25</v>
      </c>
      <c r="B5" s="3">
        <v>44228</v>
      </c>
      <c r="C5" s="1" t="s">
        <v>60</v>
      </c>
      <c r="D5" s="6" t="s">
        <v>2</v>
      </c>
      <c r="E5" s="1">
        <f>33700+33700</f>
        <v>67400</v>
      </c>
      <c r="F5" s="4" t="s">
        <v>162</v>
      </c>
    </row>
    <row r="6" spans="1:7" x14ac:dyDescent="0.3">
      <c r="A6" s="1" t="s">
        <v>26</v>
      </c>
      <c r="B6" s="3">
        <v>44240</v>
      </c>
      <c r="C6" s="1" t="s">
        <v>61</v>
      </c>
      <c r="D6" s="6" t="s">
        <v>3</v>
      </c>
      <c r="E6" s="1">
        <v>400390</v>
      </c>
      <c r="F6" s="4" t="s">
        <v>161</v>
      </c>
    </row>
    <row r="7" spans="1:7" x14ac:dyDescent="0.3">
      <c r="A7" s="1" t="s">
        <v>27</v>
      </c>
      <c r="B7" s="3">
        <v>44245</v>
      </c>
      <c r="C7" s="1" t="s">
        <v>62</v>
      </c>
      <c r="D7" s="2" t="s">
        <v>11</v>
      </c>
      <c r="E7" s="1">
        <v>580000</v>
      </c>
      <c r="F7" s="4" t="s">
        <v>160</v>
      </c>
    </row>
    <row r="8" spans="1:7" x14ac:dyDescent="0.3">
      <c r="A8" s="1" t="s">
        <v>28</v>
      </c>
      <c r="B8" s="3">
        <v>44254</v>
      </c>
      <c r="C8" s="1" t="s">
        <v>63</v>
      </c>
      <c r="D8" s="2" t="s">
        <v>13</v>
      </c>
      <c r="E8" s="1">
        <v>904000</v>
      </c>
      <c r="F8" s="4" t="s">
        <v>159</v>
      </c>
    </row>
    <row r="9" spans="1:7" x14ac:dyDescent="0.3">
      <c r="A9" s="1" t="s">
        <v>29</v>
      </c>
      <c r="B9" s="3">
        <v>44255</v>
      </c>
      <c r="C9" s="1" t="s">
        <v>64</v>
      </c>
      <c r="D9" s="2" t="s">
        <v>14</v>
      </c>
      <c r="E9" s="1">
        <v>96000</v>
      </c>
      <c r="F9" s="4" t="s">
        <v>158</v>
      </c>
    </row>
    <row r="10" spans="1:7" x14ac:dyDescent="0.3">
      <c r="A10" s="1" t="s">
        <v>30</v>
      </c>
      <c r="B10" s="3">
        <v>44260</v>
      </c>
      <c r="C10" s="1" t="s">
        <v>65</v>
      </c>
      <c r="D10" s="2" t="s">
        <v>4</v>
      </c>
      <c r="E10" s="1">
        <f>128400+188800</f>
        <v>317200</v>
      </c>
      <c r="F10" s="4" t="s">
        <v>157</v>
      </c>
    </row>
    <row r="11" spans="1:7" x14ac:dyDescent="0.3">
      <c r="A11" s="1" t="s">
        <v>31</v>
      </c>
      <c r="B11" s="3">
        <v>44260</v>
      </c>
      <c r="C11" s="1" t="s">
        <v>66</v>
      </c>
      <c r="D11" s="2" t="s">
        <v>5</v>
      </c>
      <c r="E11" s="1">
        <f>295485+211200</f>
        <v>506685</v>
      </c>
      <c r="F11" s="4" t="s">
        <v>156</v>
      </c>
    </row>
    <row r="12" spans="1:7" x14ac:dyDescent="0.3">
      <c r="A12" s="1" t="s">
        <v>32</v>
      </c>
      <c r="B12" s="3">
        <v>44260</v>
      </c>
      <c r="C12" s="1" t="s">
        <v>67</v>
      </c>
      <c r="D12" s="2" t="s">
        <v>4</v>
      </c>
      <c r="E12" s="1">
        <v>91200</v>
      </c>
      <c r="F12" s="4" t="s">
        <v>155</v>
      </c>
    </row>
    <row r="13" spans="1:7" x14ac:dyDescent="0.3">
      <c r="A13" s="1" t="s">
        <v>33</v>
      </c>
      <c r="B13" s="3">
        <v>44267</v>
      </c>
      <c r="C13" s="1" t="s">
        <v>68</v>
      </c>
      <c r="D13" s="2" t="s">
        <v>4</v>
      </c>
      <c r="E13" s="1">
        <v>108800</v>
      </c>
      <c r="F13" s="4" t="s">
        <v>154</v>
      </c>
    </row>
    <row r="14" spans="1:7" x14ac:dyDescent="0.3">
      <c r="A14" s="1" t="s">
        <v>34</v>
      </c>
      <c r="B14" s="3">
        <v>44267</v>
      </c>
      <c r="C14" s="1" t="s">
        <v>69</v>
      </c>
      <c r="D14" s="2" t="s">
        <v>5</v>
      </c>
      <c r="E14" s="1">
        <v>225310</v>
      </c>
      <c r="F14" s="4" t="s">
        <v>153</v>
      </c>
    </row>
    <row r="15" spans="1:7" x14ac:dyDescent="0.3">
      <c r="A15" s="1" t="s">
        <v>35</v>
      </c>
      <c r="B15" s="3">
        <v>44274</v>
      </c>
      <c r="C15" s="1" t="s">
        <v>70</v>
      </c>
      <c r="D15" s="6" t="s">
        <v>3</v>
      </c>
      <c r="E15" s="1">
        <v>300</v>
      </c>
      <c r="F15" s="4" t="s">
        <v>152</v>
      </c>
    </row>
    <row r="16" spans="1:7" x14ac:dyDescent="0.3">
      <c r="A16" s="1" t="s">
        <v>36</v>
      </c>
      <c r="B16" s="3">
        <v>44275</v>
      </c>
      <c r="C16" s="1" t="s">
        <v>71</v>
      </c>
      <c r="D16" s="2" t="s">
        <v>6</v>
      </c>
      <c r="E16" s="1">
        <v>330000</v>
      </c>
      <c r="F16" s="4" t="s">
        <v>151</v>
      </c>
    </row>
    <row r="17" spans="1:6" x14ac:dyDescent="0.3">
      <c r="A17" s="1" t="s">
        <v>37</v>
      </c>
      <c r="B17" s="3">
        <v>44278</v>
      </c>
      <c r="C17" s="1" t="s">
        <v>72</v>
      </c>
      <c r="D17" s="6" t="s">
        <v>7</v>
      </c>
      <c r="E17" s="1">
        <v>300000</v>
      </c>
      <c r="F17" s="4" t="s">
        <v>150</v>
      </c>
    </row>
    <row r="18" spans="1:6" x14ac:dyDescent="0.3">
      <c r="A18" s="1" t="s">
        <v>38</v>
      </c>
      <c r="B18" s="3">
        <v>44282</v>
      </c>
      <c r="C18" s="1" t="s">
        <v>73</v>
      </c>
      <c r="D18" s="2" t="s">
        <v>8</v>
      </c>
      <c r="E18" s="1">
        <v>370000</v>
      </c>
      <c r="F18" s="4" t="s">
        <v>149</v>
      </c>
    </row>
    <row r="19" spans="1:6" x14ac:dyDescent="0.3">
      <c r="A19" s="1" t="s">
        <v>39</v>
      </c>
      <c r="B19" s="3">
        <v>44283</v>
      </c>
      <c r="C19" s="1" t="s">
        <v>74</v>
      </c>
      <c r="D19" s="2" t="s">
        <v>12</v>
      </c>
      <c r="E19" s="1">
        <v>218400</v>
      </c>
      <c r="F19" s="4" t="s">
        <v>148</v>
      </c>
    </row>
    <row r="20" spans="1:6" x14ac:dyDescent="0.3">
      <c r="A20" s="1" t="s">
        <v>40</v>
      </c>
      <c r="B20" s="3">
        <v>44284</v>
      </c>
      <c r="C20" s="1" t="s">
        <v>75</v>
      </c>
      <c r="D20" s="2" t="s">
        <v>5</v>
      </c>
      <c r="E20" s="1">
        <f>160+160</f>
        <v>320</v>
      </c>
      <c r="F20" s="4" t="s">
        <v>147</v>
      </c>
    </row>
    <row r="21" spans="1:6" x14ac:dyDescent="0.3">
      <c r="A21" s="1" t="s">
        <v>41</v>
      </c>
      <c r="B21" s="3">
        <v>44286</v>
      </c>
      <c r="C21" s="1" t="s">
        <v>76</v>
      </c>
      <c r="D21" s="2" t="s">
        <v>9</v>
      </c>
      <c r="E21" s="1">
        <v>252055</v>
      </c>
      <c r="F21" s="4" t="s">
        <v>146</v>
      </c>
    </row>
    <row r="22" spans="1:6" x14ac:dyDescent="0.3">
      <c r="A22" s="1" t="s">
        <v>42</v>
      </c>
      <c r="B22" s="3">
        <v>44288</v>
      </c>
      <c r="C22" s="1" t="s">
        <v>77</v>
      </c>
      <c r="D22" s="7" t="s">
        <v>15</v>
      </c>
      <c r="E22" s="1">
        <v>1000000</v>
      </c>
      <c r="F22" s="4" t="s">
        <v>145</v>
      </c>
    </row>
    <row r="23" spans="1:6" x14ac:dyDescent="0.3">
      <c r="A23" s="1" t="s">
        <v>43</v>
      </c>
      <c r="B23" s="3">
        <v>44291</v>
      </c>
      <c r="C23" s="1" t="s">
        <v>78</v>
      </c>
      <c r="D23" s="2" t="s">
        <v>9</v>
      </c>
      <c r="E23" s="1">
        <v>50000</v>
      </c>
      <c r="F23" s="4" t="s">
        <v>144</v>
      </c>
    </row>
    <row r="24" spans="1:6" x14ac:dyDescent="0.3">
      <c r="A24" s="1" t="s">
        <v>44</v>
      </c>
      <c r="B24" s="3">
        <v>44292</v>
      </c>
      <c r="C24" s="1" t="s">
        <v>79</v>
      </c>
      <c r="D24" s="2" t="s">
        <v>10</v>
      </c>
      <c r="E24" s="1">
        <v>497795</v>
      </c>
      <c r="F24" s="4" t="s">
        <v>143</v>
      </c>
    </row>
    <row r="25" spans="1:6" x14ac:dyDescent="0.3">
      <c r="A25" s="1" t="s">
        <v>45</v>
      </c>
      <c r="B25" s="3">
        <v>44293</v>
      </c>
      <c r="C25" s="1" t="s">
        <v>80</v>
      </c>
      <c r="D25" s="6" t="s">
        <v>7</v>
      </c>
      <c r="E25" s="1">
        <v>199970</v>
      </c>
      <c r="F25" s="4" t="s">
        <v>142</v>
      </c>
    </row>
    <row r="26" spans="1:6" x14ac:dyDescent="0.3">
      <c r="A26" s="1" t="s">
        <v>46</v>
      </c>
      <c r="B26" s="3">
        <v>44304</v>
      </c>
      <c r="C26" s="1" t="s">
        <v>81</v>
      </c>
      <c r="D26" s="2" t="s">
        <v>17</v>
      </c>
      <c r="E26" s="1">
        <v>864000</v>
      </c>
      <c r="F26" s="4" t="s">
        <v>141</v>
      </c>
    </row>
    <row r="27" spans="1:6" x14ac:dyDescent="0.3">
      <c r="A27" s="1" t="s">
        <v>47</v>
      </c>
      <c r="B27" s="3">
        <v>44306</v>
      </c>
      <c r="C27" s="1" t="s">
        <v>82</v>
      </c>
      <c r="D27" s="2" t="s">
        <v>16</v>
      </c>
      <c r="E27" s="1">
        <v>800000</v>
      </c>
      <c r="F27" s="4" t="s">
        <v>140</v>
      </c>
    </row>
    <row r="28" spans="1:6" x14ac:dyDescent="0.3">
      <c r="A28" s="1" t="s">
        <v>48</v>
      </c>
      <c r="B28" s="3">
        <v>44312</v>
      </c>
      <c r="C28" s="1" t="s">
        <v>83</v>
      </c>
      <c r="D28" s="2" t="s">
        <v>18</v>
      </c>
      <c r="E28" s="1">
        <v>384000</v>
      </c>
      <c r="F28" s="4" t="s">
        <v>139</v>
      </c>
    </row>
    <row r="29" spans="1:6" x14ac:dyDescent="0.3">
      <c r="A29" s="1" t="s">
        <v>49</v>
      </c>
      <c r="B29" s="3">
        <v>44313</v>
      </c>
      <c r="C29" s="1" t="s">
        <v>84</v>
      </c>
      <c r="D29" s="2" t="s">
        <v>19</v>
      </c>
      <c r="E29" s="1">
        <v>371200</v>
      </c>
      <c r="F29" s="4" t="s">
        <v>138</v>
      </c>
    </row>
    <row r="30" spans="1:6" x14ac:dyDescent="0.3">
      <c r="A30" s="1" t="s">
        <v>50</v>
      </c>
      <c r="B30" s="3">
        <v>44315</v>
      </c>
      <c r="C30" s="1" t="s">
        <v>85</v>
      </c>
      <c r="D30" s="2" t="s">
        <v>20</v>
      </c>
      <c r="E30" s="1">
        <v>244800</v>
      </c>
      <c r="F30" s="4" t="s">
        <v>137</v>
      </c>
    </row>
    <row r="31" spans="1:6" x14ac:dyDescent="0.3">
      <c r="A31" s="1" t="s">
        <v>51</v>
      </c>
      <c r="B31" s="3">
        <v>44317</v>
      </c>
      <c r="C31" s="1" t="s">
        <v>86</v>
      </c>
      <c r="D31" s="2" t="s">
        <v>22</v>
      </c>
      <c r="E31" s="1">
        <v>765545</v>
      </c>
      <c r="F31" s="4" t="s">
        <v>136</v>
      </c>
    </row>
    <row r="32" spans="1:6" x14ac:dyDescent="0.3">
      <c r="A32" s="1" t="s">
        <v>52</v>
      </c>
      <c r="B32" s="3">
        <v>44318</v>
      </c>
      <c r="C32" s="1" t="s">
        <v>87</v>
      </c>
      <c r="D32" s="2" t="s">
        <v>21</v>
      </c>
      <c r="E32" s="1">
        <v>1000000</v>
      </c>
      <c r="F32" s="4" t="s">
        <v>135</v>
      </c>
    </row>
    <row r="33" spans="1:6" x14ac:dyDescent="0.3">
      <c r="A33" s="1" t="s">
        <v>88</v>
      </c>
      <c r="B33" s="3">
        <v>44329</v>
      </c>
      <c r="C33" s="1" t="s">
        <v>89</v>
      </c>
      <c r="D33" s="2" t="s">
        <v>90</v>
      </c>
      <c r="E33" s="1">
        <v>500000</v>
      </c>
      <c r="F33" s="4" t="s">
        <v>134</v>
      </c>
    </row>
    <row r="34" spans="1:6" x14ac:dyDescent="0.3">
      <c r="A34" s="1" t="s">
        <v>91</v>
      </c>
      <c r="B34" s="3">
        <v>44330</v>
      </c>
      <c r="C34" s="1" t="s">
        <v>92</v>
      </c>
      <c r="D34" s="2" t="s">
        <v>5</v>
      </c>
      <c r="E34" s="1">
        <v>100</v>
      </c>
      <c r="F34" s="4" t="s">
        <v>133</v>
      </c>
    </row>
    <row r="35" spans="1:6" x14ac:dyDescent="0.3">
      <c r="A35" s="1" t="s">
        <v>93</v>
      </c>
      <c r="B35" s="3">
        <v>44334</v>
      </c>
      <c r="C35" s="1" t="s">
        <v>94</v>
      </c>
      <c r="D35" s="2" t="s">
        <v>95</v>
      </c>
      <c r="E35" s="1">
        <v>500000</v>
      </c>
      <c r="F35" s="4" t="s">
        <v>132</v>
      </c>
    </row>
    <row r="36" spans="1:6" x14ac:dyDescent="0.3">
      <c r="A36" s="1" t="s">
        <v>99</v>
      </c>
      <c r="B36" s="3">
        <v>44339</v>
      </c>
      <c r="C36" s="1" t="s">
        <v>100</v>
      </c>
      <c r="D36" s="2" t="s">
        <v>101</v>
      </c>
      <c r="E36" s="1">
        <v>204000</v>
      </c>
      <c r="F36" s="4" t="s">
        <v>131</v>
      </c>
    </row>
    <row r="37" spans="1:6" x14ac:dyDescent="0.3">
      <c r="A37" s="1" t="s">
        <v>102</v>
      </c>
      <c r="B37" s="3">
        <v>44341</v>
      </c>
      <c r="C37" s="1" t="s">
        <v>103</v>
      </c>
      <c r="D37" s="2" t="s">
        <v>104</v>
      </c>
      <c r="E37" s="1">
        <v>843600</v>
      </c>
      <c r="F37" s="4" t="s">
        <v>130</v>
      </c>
    </row>
    <row r="38" spans="1:6" x14ac:dyDescent="0.3">
      <c r="A38" s="1" t="s">
        <v>96</v>
      </c>
      <c r="B38" s="3">
        <v>44341</v>
      </c>
      <c r="C38" s="1" t="s">
        <v>97</v>
      </c>
      <c r="D38" s="2" t="s">
        <v>98</v>
      </c>
      <c r="E38" s="1">
        <v>609965</v>
      </c>
      <c r="F38" s="4" t="s">
        <v>129</v>
      </c>
    </row>
    <row r="39" spans="1:6" x14ac:dyDescent="0.3">
      <c r="A39" s="1" t="s">
        <v>108</v>
      </c>
      <c r="B39" s="3">
        <v>44342.874583333331</v>
      </c>
      <c r="C39" s="1" t="s">
        <v>113</v>
      </c>
      <c r="D39" s="2" t="s">
        <v>110</v>
      </c>
      <c r="E39" s="1">
        <v>657600</v>
      </c>
      <c r="F39" s="4" t="s">
        <v>128</v>
      </c>
    </row>
    <row r="40" spans="1:6" x14ac:dyDescent="0.3">
      <c r="A40" s="1" t="s">
        <v>107</v>
      </c>
      <c r="B40" s="3">
        <v>44343.863171296296</v>
      </c>
      <c r="C40" s="1" t="s">
        <v>114</v>
      </c>
      <c r="D40" s="2" t="s">
        <v>111</v>
      </c>
      <c r="E40" s="1">
        <f>390035+80000</f>
        <v>470035</v>
      </c>
      <c r="F40" s="4" t="s">
        <v>127</v>
      </c>
    </row>
    <row r="41" spans="1:6" x14ac:dyDescent="0.3">
      <c r="A41" s="1" t="s">
        <v>109</v>
      </c>
      <c r="B41" s="3">
        <v>44347.910532407404</v>
      </c>
      <c r="C41" s="1" t="s">
        <v>115</v>
      </c>
      <c r="D41" s="2" t="s">
        <v>112</v>
      </c>
      <c r="E41" s="1">
        <v>2148600</v>
      </c>
      <c r="F41" s="4" t="s">
        <v>126</v>
      </c>
    </row>
    <row r="42" spans="1:6" x14ac:dyDescent="0.3">
      <c r="A42" s="1" t="s">
        <v>119</v>
      </c>
      <c r="B42" s="3">
        <v>44351</v>
      </c>
      <c r="C42" s="1" t="s">
        <v>118</v>
      </c>
      <c r="D42" s="2" t="s">
        <v>120</v>
      </c>
      <c r="E42" s="8">
        <v>343915</v>
      </c>
      <c r="F42" s="4" t="s">
        <v>125</v>
      </c>
    </row>
    <row r="43" spans="1:6" x14ac:dyDescent="0.3">
      <c r="A43" s="1" t="s">
        <v>116</v>
      </c>
      <c r="B43" s="3">
        <v>44354</v>
      </c>
      <c r="C43" s="1" t="s">
        <v>117</v>
      </c>
      <c r="D43" s="2" t="s">
        <v>120</v>
      </c>
      <c r="E43" s="8">
        <v>474300</v>
      </c>
      <c r="F43" s="4" t="s">
        <v>124</v>
      </c>
    </row>
    <row r="44" spans="1:6" x14ac:dyDescent="0.3">
      <c r="A44" s="1" t="s">
        <v>121</v>
      </c>
      <c r="B44" s="3">
        <v>44356.731481481482</v>
      </c>
      <c r="C44" s="1" t="s">
        <v>122</v>
      </c>
      <c r="D44" s="2" t="s">
        <v>123</v>
      </c>
      <c r="E44" s="1">
        <f>400000+81850</f>
        <v>481850</v>
      </c>
      <c r="F44" s="4" t="s">
        <v>169</v>
      </c>
    </row>
    <row r="45" spans="1:6" x14ac:dyDescent="0.3">
      <c r="A45" s="1" t="s">
        <v>188</v>
      </c>
      <c r="B45" s="3">
        <v>44358</v>
      </c>
      <c r="C45" s="1" t="s">
        <v>189</v>
      </c>
      <c r="E45" s="1">
        <v>811000</v>
      </c>
      <c r="F45" s="4" t="s">
        <v>190</v>
      </c>
    </row>
    <row r="46" spans="1:6" x14ac:dyDescent="0.3">
      <c r="A46" s="1" t="s">
        <v>167</v>
      </c>
      <c r="B46" s="3">
        <v>44362</v>
      </c>
      <c r="C46" s="1" t="s">
        <v>166</v>
      </c>
      <c r="D46" s="2" t="s">
        <v>168</v>
      </c>
      <c r="E46" s="1">
        <v>934200</v>
      </c>
      <c r="F46" s="4" t="s">
        <v>170</v>
      </c>
    </row>
    <row r="47" spans="1:6" x14ac:dyDescent="0.3">
      <c r="A47" s="1" t="s">
        <v>172</v>
      </c>
      <c r="B47" s="3">
        <v>44369</v>
      </c>
      <c r="C47" s="1" t="s">
        <v>173</v>
      </c>
      <c r="D47" s="2" t="s">
        <v>176</v>
      </c>
      <c r="E47" s="1">
        <v>768000</v>
      </c>
      <c r="F47" s="4" t="s">
        <v>177</v>
      </c>
    </row>
    <row r="48" spans="1:6" x14ac:dyDescent="0.3">
      <c r="A48" s="1" t="s">
        <v>171</v>
      </c>
      <c r="B48" s="3">
        <v>44369</v>
      </c>
      <c r="C48" s="1" t="s">
        <v>174</v>
      </c>
      <c r="D48" s="2" t="s">
        <v>175</v>
      </c>
      <c r="E48" s="1">
        <v>1139000</v>
      </c>
      <c r="F48" s="4" t="s">
        <v>178</v>
      </c>
    </row>
    <row r="49" spans="1:6" x14ac:dyDescent="0.3">
      <c r="A49" s="1" t="s">
        <v>185</v>
      </c>
      <c r="B49" s="3">
        <v>44370</v>
      </c>
      <c r="C49" s="1" t="s">
        <v>186</v>
      </c>
      <c r="D49" s="2" t="s">
        <v>187</v>
      </c>
      <c r="E49" s="5">
        <v>768000</v>
      </c>
      <c r="F49" s="4" t="s">
        <v>193</v>
      </c>
    </row>
    <row r="50" spans="1:6" x14ac:dyDescent="0.3">
      <c r="A50" s="1" t="s">
        <v>179</v>
      </c>
      <c r="B50" s="3">
        <v>44370</v>
      </c>
      <c r="C50" s="1" t="s">
        <v>181</v>
      </c>
      <c r="D50" s="2" t="s">
        <v>183</v>
      </c>
      <c r="E50" s="1">
        <v>464000</v>
      </c>
      <c r="F50" s="4" t="s">
        <v>192</v>
      </c>
    </row>
    <row r="51" spans="1:6" x14ac:dyDescent="0.3">
      <c r="A51" s="1" t="s">
        <v>180</v>
      </c>
      <c r="B51" s="3">
        <v>44373</v>
      </c>
      <c r="C51" s="1" t="s">
        <v>182</v>
      </c>
      <c r="D51" s="2" t="s">
        <v>184</v>
      </c>
      <c r="E51" s="1">
        <v>1181500</v>
      </c>
      <c r="F51" s="4" t="s">
        <v>191</v>
      </c>
    </row>
    <row r="52" spans="1:6" x14ac:dyDescent="0.3">
      <c r="A52" s="1" t="s">
        <v>194</v>
      </c>
      <c r="B52" s="3">
        <v>44378</v>
      </c>
      <c r="C52" s="1" t="s">
        <v>196</v>
      </c>
      <c r="D52" s="2" t="s">
        <v>198</v>
      </c>
      <c r="E52" s="1">
        <v>709085</v>
      </c>
      <c r="F52" s="4" t="s">
        <v>219</v>
      </c>
    </row>
    <row r="53" spans="1:6" x14ac:dyDescent="0.3">
      <c r="A53" s="1" t="s">
        <v>195</v>
      </c>
      <c r="B53" s="3">
        <v>44381</v>
      </c>
      <c r="C53" s="1" t="s">
        <v>197</v>
      </c>
      <c r="D53" s="2" t="s">
        <v>199</v>
      </c>
      <c r="E53" s="1">
        <v>1135395</v>
      </c>
      <c r="F53" s="4" t="s">
        <v>218</v>
      </c>
    </row>
    <row r="54" spans="1:6" x14ac:dyDescent="0.3">
      <c r="A54" s="1" t="s">
        <v>200</v>
      </c>
      <c r="B54" s="3">
        <v>44382</v>
      </c>
      <c r="C54" s="1" t="s">
        <v>204</v>
      </c>
      <c r="D54" s="2" t="s">
        <v>208</v>
      </c>
      <c r="E54" s="1">
        <v>768000</v>
      </c>
      <c r="F54" s="4" t="s">
        <v>217</v>
      </c>
    </row>
    <row r="55" spans="1:6" x14ac:dyDescent="0.3">
      <c r="A55" s="1" t="s">
        <v>201</v>
      </c>
      <c r="B55" s="3">
        <v>44383</v>
      </c>
      <c r="C55" s="1" t="s">
        <v>205</v>
      </c>
      <c r="D55" s="2" t="s">
        <v>209</v>
      </c>
      <c r="E55" s="1">
        <v>5400</v>
      </c>
      <c r="F55" s="4" t="s">
        <v>216</v>
      </c>
    </row>
    <row r="56" spans="1:6" x14ac:dyDescent="0.3">
      <c r="A56" s="1" t="s">
        <v>202</v>
      </c>
      <c r="B56" s="3">
        <v>44386</v>
      </c>
      <c r="C56" s="1" t="s">
        <v>206</v>
      </c>
      <c r="D56" s="2" t="s">
        <v>210</v>
      </c>
      <c r="E56" s="1">
        <v>52995</v>
      </c>
      <c r="F56" s="4" t="s">
        <v>225</v>
      </c>
    </row>
    <row r="57" spans="1:6" x14ac:dyDescent="0.3">
      <c r="A57" s="1" t="s">
        <v>203</v>
      </c>
      <c r="B57" s="3">
        <v>44387</v>
      </c>
      <c r="C57" s="1" t="s">
        <v>207</v>
      </c>
      <c r="D57" s="2" t="s">
        <v>211</v>
      </c>
      <c r="E57" s="1">
        <v>768000</v>
      </c>
      <c r="F57" s="4" t="s">
        <v>224</v>
      </c>
    </row>
    <row r="58" spans="1:6" x14ac:dyDescent="0.3">
      <c r="A58" s="1" t="s">
        <v>212</v>
      </c>
      <c r="B58" s="3">
        <v>44390</v>
      </c>
      <c r="C58" s="1" t="s">
        <v>214</v>
      </c>
      <c r="D58" s="2" t="s">
        <v>220</v>
      </c>
      <c r="E58" s="1">
        <v>768000</v>
      </c>
      <c r="F58" s="4" t="s">
        <v>223</v>
      </c>
    </row>
    <row r="59" spans="1:6" x14ac:dyDescent="0.3">
      <c r="A59" s="1" t="s">
        <v>213</v>
      </c>
      <c r="B59" s="3">
        <v>44390</v>
      </c>
      <c r="C59" s="1" t="s">
        <v>215</v>
      </c>
      <c r="D59" s="2" t="s">
        <v>221</v>
      </c>
      <c r="E59" s="1">
        <v>550000</v>
      </c>
      <c r="F59" s="4" t="s">
        <v>222</v>
      </c>
    </row>
    <row r="60" spans="1:6" x14ac:dyDescent="0.3">
      <c r="A60" s="1" t="s">
        <v>226</v>
      </c>
      <c r="B60" s="3">
        <v>44391</v>
      </c>
      <c r="C60" s="1" t="s">
        <v>229</v>
      </c>
      <c r="D60" s="2" t="s">
        <v>232</v>
      </c>
      <c r="E60" s="1">
        <v>768000</v>
      </c>
      <c r="F60" s="4" t="s">
        <v>249</v>
      </c>
    </row>
    <row r="61" spans="1:6" x14ac:dyDescent="0.3">
      <c r="A61" s="1" t="s">
        <v>235</v>
      </c>
      <c r="B61" s="3">
        <v>44391</v>
      </c>
      <c r="C61" s="1" t="s">
        <v>236</v>
      </c>
      <c r="D61" s="2" t="s">
        <v>237</v>
      </c>
      <c r="E61" s="1">
        <v>733000</v>
      </c>
      <c r="F61" s="4" t="s">
        <v>248</v>
      </c>
    </row>
    <row r="62" spans="1:6" x14ac:dyDescent="0.3">
      <c r="A62" s="1" t="s">
        <v>262</v>
      </c>
      <c r="B62" s="3">
        <v>44391</v>
      </c>
      <c r="C62" s="1" t="s">
        <v>263</v>
      </c>
      <c r="E62" s="1">
        <v>3500000</v>
      </c>
      <c r="F62" s="4" t="s">
        <v>272</v>
      </c>
    </row>
    <row r="63" spans="1:6" x14ac:dyDescent="0.3">
      <c r="A63" s="1" t="s">
        <v>227</v>
      </c>
      <c r="B63" s="3">
        <v>44393</v>
      </c>
      <c r="C63" s="1" t="s">
        <v>230</v>
      </c>
      <c r="D63" s="2" t="s">
        <v>233</v>
      </c>
      <c r="E63" s="1">
        <v>768000</v>
      </c>
      <c r="F63" s="4" t="s">
        <v>247</v>
      </c>
    </row>
    <row r="64" spans="1:6" x14ac:dyDescent="0.3">
      <c r="A64" s="1" t="s">
        <v>228</v>
      </c>
      <c r="B64" s="3">
        <v>44394</v>
      </c>
      <c r="C64" s="1" t="s">
        <v>231</v>
      </c>
      <c r="D64" s="2" t="s">
        <v>234</v>
      </c>
      <c r="E64" s="1">
        <v>768000</v>
      </c>
      <c r="F64" s="4" t="s">
        <v>244</v>
      </c>
    </row>
    <row r="65" spans="1:6" x14ac:dyDescent="0.3">
      <c r="A65" s="1" t="s">
        <v>238</v>
      </c>
      <c r="B65" s="3">
        <v>44397</v>
      </c>
      <c r="C65" s="1" t="s">
        <v>240</v>
      </c>
      <c r="D65" s="2" t="s">
        <v>242</v>
      </c>
      <c r="E65" s="1">
        <v>768000</v>
      </c>
      <c r="F65" s="4" t="s">
        <v>245</v>
      </c>
    </row>
    <row r="66" spans="1:6" x14ac:dyDescent="0.3">
      <c r="A66" s="1" t="s">
        <v>239</v>
      </c>
      <c r="B66" s="3">
        <v>44397</v>
      </c>
      <c r="C66" s="1" t="s">
        <v>241</v>
      </c>
      <c r="D66" s="2" t="s">
        <v>243</v>
      </c>
      <c r="E66" s="1">
        <v>1349700</v>
      </c>
      <c r="F66" s="4" t="s">
        <v>246</v>
      </c>
    </row>
    <row r="67" spans="1:6" x14ac:dyDescent="0.3">
      <c r="A67" s="1" t="s">
        <v>250</v>
      </c>
      <c r="B67" s="3">
        <v>44398</v>
      </c>
      <c r="C67" s="1" t="s">
        <v>254</v>
      </c>
      <c r="D67" s="2" t="s">
        <v>258</v>
      </c>
      <c r="E67" s="1">
        <v>768000</v>
      </c>
      <c r="F67" s="4" t="s">
        <v>270</v>
      </c>
    </row>
    <row r="68" spans="1:6" x14ac:dyDescent="0.3">
      <c r="A68" s="1" t="s">
        <v>251</v>
      </c>
      <c r="B68" s="3">
        <v>44399</v>
      </c>
      <c r="C68" s="1" t="s">
        <v>255</v>
      </c>
      <c r="D68" s="2" t="s">
        <v>259</v>
      </c>
      <c r="E68" s="1">
        <v>768000</v>
      </c>
      <c r="F68" s="4" t="s">
        <v>269</v>
      </c>
    </row>
    <row r="69" spans="1:6" x14ac:dyDescent="0.3">
      <c r="A69" s="1" t="s">
        <v>252</v>
      </c>
      <c r="B69" s="3">
        <v>44400</v>
      </c>
      <c r="C69" s="1" t="s">
        <v>256</v>
      </c>
      <c r="D69" s="2" t="s">
        <v>260</v>
      </c>
      <c r="E69" s="1">
        <v>768000</v>
      </c>
      <c r="F69" s="4" t="s">
        <v>268</v>
      </c>
    </row>
    <row r="70" spans="1:6" x14ac:dyDescent="0.3">
      <c r="A70" s="1" t="s">
        <v>253</v>
      </c>
      <c r="B70" s="3">
        <v>44401</v>
      </c>
      <c r="C70" s="1" t="s">
        <v>257</v>
      </c>
      <c r="D70" s="2" t="s">
        <v>261</v>
      </c>
      <c r="E70" s="1">
        <v>320000</v>
      </c>
      <c r="F70" s="4" t="s">
        <v>267</v>
      </c>
    </row>
    <row r="71" spans="1:6" x14ac:dyDescent="0.3">
      <c r="A71" s="1" t="s">
        <v>264</v>
      </c>
      <c r="B71" s="3">
        <v>44408</v>
      </c>
      <c r="C71" s="1" t="s">
        <v>265</v>
      </c>
      <c r="D71" s="2" t="s">
        <v>266</v>
      </c>
      <c r="E71" s="1">
        <v>800300</v>
      </c>
      <c r="F71" s="4" t="s">
        <v>271</v>
      </c>
    </row>
    <row r="72" spans="1:6" x14ac:dyDescent="0.3">
      <c r="A72" s="1" t="s">
        <v>273</v>
      </c>
      <c r="B72" s="3">
        <v>44413</v>
      </c>
      <c r="C72" s="1" t="s">
        <v>275</v>
      </c>
      <c r="D72" s="2" t="s">
        <v>277</v>
      </c>
      <c r="E72" s="1">
        <v>200000</v>
      </c>
      <c r="F72" s="4" t="s">
        <v>279</v>
      </c>
    </row>
    <row r="73" spans="1:6" x14ac:dyDescent="0.3">
      <c r="A73" s="1" t="s">
        <v>274</v>
      </c>
      <c r="B73" s="3">
        <v>44413</v>
      </c>
      <c r="C73" s="1" t="s">
        <v>276</v>
      </c>
      <c r="D73" s="2" t="s">
        <v>278</v>
      </c>
      <c r="E73" s="1">
        <v>163200</v>
      </c>
      <c r="F73" s="4" t="s">
        <v>280</v>
      </c>
    </row>
    <row r="74" spans="1:6" x14ac:dyDescent="0.3">
      <c r="A74" s="1" t="s">
        <v>281</v>
      </c>
      <c r="B74" s="3">
        <v>44418</v>
      </c>
      <c r="C74" s="1" t="s">
        <v>282</v>
      </c>
      <c r="D74" s="2" t="s">
        <v>283</v>
      </c>
      <c r="E74" s="1">
        <v>200000</v>
      </c>
      <c r="F74" s="4" t="s">
        <v>296</v>
      </c>
    </row>
    <row r="75" spans="1:6" x14ac:dyDescent="0.3">
      <c r="A75" s="1" t="s">
        <v>284</v>
      </c>
      <c r="B75" s="3">
        <v>44418</v>
      </c>
      <c r="C75" s="1" t="s">
        <v>285</v>
      </c>
      <c r="D75" s="2" t="s">
        <v>286</v>
      </c>
      <c r="E75" s="1">
        <v>400000</v>
      </c>
      <c r="F75" s="4" t="s">
        <v>295</v>
      </c>
    </row>
    <row r="76" spans="1:6" x14ac:dyDescent="0.3">
      <c r="A76" s="1" t="s">
        <v>287</v>
      </c>
      <c r="B76" s="3">
        <v>44420</v>
      </c>
      <c r="C76" s="1" t="s">
        <v>288</v>
      </c>
      <c r="D76" s="2" t="s">
        <v>289</v>
      </c>
      <c r="E76" s="1">
        <v>204000</v>
      </c>
      <c r="F76" s="4" t="s">
        <v>294</v>
      </c>
    </row>
    <row r="77" spans="1:6" x14ac:dyDescent="0.3">
      <c r="A77" s="1" t="s">
        <v>373</v>
      </c>
      <c r="B77" s="3">
        <v>44420</v>
      </c>
      <c r="C77" s="1" t="s">
        <v>397</v>
      </c>
      <c r="D77" s="2" t="s">
        <v>398</v>
      </c>
      <c r="E77" s="1">
        <v>448625</v>
      </c>
      <c r="F77" s="4" t="s">
        <v>422</v>
      </c>
    </row>
    <row r="78" spans="1:6" x14ac:dyDescent="0.3">
      <c r="A78" s="1" t="s">
        <v>374</v>
      </c>
      <c r="B78" s="3">
        <v>44420</v>
      </c>
      <c r="C78" s="1" t="s">
        <v>400</v>
      </c>
      <c r="D78" s="2" t="s">
        <v>399</v>
      </c>
      <c r="E78" s="1">
        <v>152500</v>
      </c>
      <c r="F78" s="4" t="s">
        <v>423</v>
      </c>
    </row>
    <row r="79" spans="1:6" x14ac:dyDescent="0.3">
      <c r="A79" s="1" t="s">
        <v>375</v>
      </c>
      <c r="B79" s="3">
        <v>44420</v>
      </c>
      <c r="C79" s="1" t="s">
        <v>402</v>
      </c>
      <c r="D79" s="2" t="s">
        <v>401</v>
      </c>
      <c r="E79" s="1">
        <v>546500</v>
      </c>
      <c r="F79" s="4" t="s">
        <v>424</v>
      </c>
    </row>
    <row r="80" spans="1:6" x14ac:dyDescent="0.3">
      <c r="A80" s="1" t="s">
        <v>290</v>
      </c>
      <c r="B80" s="3">
        <v>44421</v>
      </c>
      <c r="C80" s="1" t="s">
        <v>291</v>
      </c>
      <c r="D80" s="2" t="s">
        <v>292</v>
      </c>
      <c r="E80" s="1">
        <v>326400</v>
      </c>
      <c r="F80" s="4" t="s">
        <v>293</v>
      </c>
    </row>
    <row r="81" spans="1:6" x14ac:dyDescent="0.3">
      <c r="A81" s="1" t="s">
        <v>297</v>
      </c>
      <c r="B81" s="3">
        <v>44427</v>
      </c>
      <c r="C81" s="1" t="s">
        <v>298</v>
      </c>
      <c r="D81" s="2" t="s">
        <v>299</v>
      </c>
      <c r="E81" s="1">
        <v>819200</v>
      </c>
      <c r="F81" s="4" t="s">
        <v>308</v>
      </c>
    </row>
    <row r="82" spans="1:6" x14ac:dyDescent="0.3">
      <c r="A82" s="1" t="s">
        <v>300</v>
      </c>
      <c r="B82" s="3">
        <v>44427</v>
      </c>
      <c r="C82" s="1" t="s">
        <v>301</v>
      </c>
      <c r="D82" s="2" t="s">
        <v>302</v>
      </c>
      <c r="E82" s="1">
        <v>381000</v>
      </c>
      <c r="F82" s="4" t="s">
        <v>307</v>
      </c>
    </row>
    <row r="83" spans="1:6" x14ac:dyDescent="0.3">
      <c r="A83" s="1" t="s">
        <v>303</v>
      </c>
      <c r="B83" s="3">
        <v>44428</v>
      </c>
      <c r="C83" s="1" t="s">
        <v>304</v>
      </c>
      <c r="D83" s="2" t="s">
        <v>305</v>
      </c>
      <c r="E83" s="1">
        <v>716800</v>
      </c>
      <c r="F83" s="4" t="s">
        <v>306</v>
      </c>
    </row>
    <row r="84" spans="1:6" x14ac:dyDescent="0.3">
      <c r="A84" s="1" t="s">
        <v>309</v>
      </c>
      <c r="B84" s="3">
        <v>44432</v>
      </c>
      <c r="C84" s="1" t="s">
        <v>310</v>
      </c>
      <c r="D84" s="2" t="s">
        <v>311</v>
      </c>
      <c r="E84" s="1">
        <v>768000</v>
      </c>
      <c r="F84" s="4" t="s">
        <v>327</v>
      </c>
    </row>
    <row r="85" spans="1:6" x14ac:dyDescent="0.3">
      <c r="A85" s="1" t="s">
        <v>376</v>
      </c>
      <c r="B85" s="3">
        <v>44432</v>
      </c>
      <c r="C85" s="1" t="s">
        <v>404</v>
      </c>
      <c r="D85" s="2" t="s">
        <v>403</v>
      </c>
      <c r="E85" s="1">
        <v>242500</v>
      </c>
      <c r="F85" s="4" t="s">
        <v>425</v>
      </c>
    </row>
    <row r="86" spans="1:6" x14ac:dyDescent="0.3">
      <c r="A86" s="1" t="s">
        <v>377</v>
      </c>
      <c r="B86" s="3">
        <v>44432</v>
      </c>
      <c r="C86" s="1" t="s">
        <v>406</v>
      </c>
      <c r="D86" s="2" t="s">
        <v>405</v>
      </c>
      <c r="E86" s="1">
        <v>184500</v>
      </c>
      <c r="F86" s="4" t="s">
        <v>426</v>
      </c>
    </row>
    <row r="87" spans="1:6" x14ac:dyDescent="0.3">
      <c r="A87" s="1" t="s">
        <v>312</v>
      </c>
      <c r="B87" s="3">
        <v>44433</v>
      </c>
      <c r="C87" s="1" t="s">
        <v>313</v>
      </c>
      <c r="D87" s="2" t="s">
        <v>314</v>
      </c>
      <c r="E87" s="1">
        <v>650000</v>
      </c>
      <c r="F87" s="4" t="s">
        <v>326</v>
      </c>
    </row>
    <row r="88" spans="1:6" x14ac:dyDescent="0.3">
      <c r="A88" s="1" t="s">
        <v>315</v>
      </c>
      <c r="B88" s="3">
        <v>44433</v>
      </c>
      <c r="C88" s="1" t="s">
        <v>316</v>
      </c>
      <c r="D88" s="2" t="s">
        <v>317</v>
      </c>
      <c r="E88" s="1">
        <v>819200</v>
      </c>
      <c r="F88" s="4" t="s">
        <v>325</v>
      </c>
    </row>
    <row r="89" spans="1:6" x14ac:dyDescent="0.3">
      <c r="A89" s="1" t="s">
        <v>321</v>
      </c>
      <c r="B89" s="3">
        <v>44435</v>
      </c>
      <c r="C89" s="1" t="s">
        <v>322</v>
      </c>
      <c r="D89" s="2" t="s">
        <v>323</v>
      </c>
      <c r="E89" s="1">
        <v>399800</v>
      </c>
      <c r="F89" s="4" t="s">
        <v>328</v>
      </c>
    </row>
    <row r="90" spans="1:6" x14ac:dyDescent="0.3">
      <c r="A90" s="1" t="s">
        <v>378</v>
      </c>
      <c r="B90" s="3">
        <v>44435</v>
      </c>
      <c r="C90" s="1" t="s">
        <v>408</v>
      </c>
      <c r="D90" s="2" t="s">
        <v>407</v>
      </c>
      <c r="E90" s="1">
        <v>307500</v>
      </c>
      <c r="F90" s="4" t="s">
        <v>427</v>
      </c>
    </row>
    <row r="91" spans="1:6" x14ac:dyDescent="0.3">
      <c r="A91" s="1" t="s">
        <v>318</v>
      </c>
      <c r="B91" s="3">
        <v>44435</v>
      </c>
      <c r="C91" s="1" t="s">
        <v>319</v>
      </c>
      <c r="D91" s="2" t="s">
        <v>320</v>
      </c>
      <c r="E91" s="1">
        <v>804800</v>
      </c>
      <c r="F91" s="4" t="s">
        <v>324</v>
      </c>
    </row>
    <row r="92" spans="1:6" x14ac:dyDescent="0.3">
      <c r="A92" s="1" t="s">
        <v>379</v>
      </c>
      <c r="B92" s="3">
        <v>44441</v>
      </c>
      <c r="C92" s="1" t="s">
        <v>410</v>
      </c>
      <c r="D92" s="2" t="s">
        <v>409</v>
      </c>
      <c r="E92" s="1">
        <v>153000</v>
      </c>
      <c r="F92" s="4" t="s">
        <v>428</v>
      </c>
    </row>
    <row r="93" spans="1:6" x14ac:dyDescent="0.3">
      <c r="A93" s="1" t="s">
        <v>329</v>
      </c>
      <c r="B93" s="3">
        <v>44442</v>
      </c>
      <c r="C93" s="1" t="s">
        <v>330</v>
      </c>
      <c r="D93" s="2" t="s">
        <v>331</v>
      </c>
      <c r="E93" s="5">
        <v>1654500</v>
      </c>
      <c r="F93" s="4" t="s">
        <v>353</v>
      </c>
    </row>
    <row r="94" spans="1:6" x14ac:dyDescent="0.3">
      <c r="A94" s="1" t="s">
        <v>332</v>
      </c>
      <c r="B94" s="3">
        <v>44442</v>
      </c>
      <c r="C94" s="1" t="s">
        <v>333</v>
      </c>
      <c r="D94" s="2" t="s">
        <v>334</v>
      </c>
      <c r="E94" s="5">
        <v>1448000</v>
      </c>
      <c r="F94" s="4" t="s">
        <v>354</v>
      </c>
    </row>
    <row r="95" spans="1:6" x14ac:dyDescent="0.3">
      <c r="A95" s="1" t="s">
        <v>380</v>
      </c>
      <c r="B95" s="3">
        <v>44442</v>
      </c>
      <c r="C95" s="1" t="s">
        <v>412</v>
      </c>
      <c r="D95" s="2" t="s">
        <v>411</v>
      </c>
      <c r="E95" s="1">
        <v>149750</v>
      </c>
      <c r="F95" s="4" t="s">
        <v>429</v>
      </c>
    </row>
    <row r="96" spans="1:6" x14ac:dyDescent="0.3">
      <c r="A96" s="1" t="s">
        <v>335</v>
      </c>
      <c r="B96" s="3">
        <v>44445</v>
      </c>
      <c r="C96" s="1" t="s">
        <v>336</v>
      </c>
      <c r="D96" s="2" t="s">
        <v>337</v>
      </c>
      <c r="E96" s="5">
        <v>1230000</v>
      </c>
      <c r="F96" s="4" t="s">
        <v>360</v>
      </c>
    </row>
    <row r="97" spans="1:6" x14ac:dyDescent="0.3">
      <c r="A97" s="1" t="s">
        <v>338</v>
      </c>
      <c r="B97" s="3">
        <v>44445</v>
      </c>
      <c r="C97" s="1" t="s">
        <v>339</v>
      </c>
      <c r="D97" s="2" t="s">
        <v>340</v>
      </c>
      <c r="E97" s="5">
        <v>570000</v>
      </c>
      <c r="F97" s="4" t="s">
        <v>359</v>
      </c>
    </row>
    <row r="98" spans="1:6" x14ac:dyDescent="0.3">
      <c r="A98" s="1" t="s">
        <v>341</v>
      </c>
      <c r="B98" s="3">
        <v>44446</v>
      </c>
      <c r="C98" s="1" t="s">
        <v>342</v>
      </c>
      <c r="D98" s="2" t="s">
        <v>343</v>
      </c>
      <c r="E98" s="5">
        <v>1736000</v>
      </c>
      <c r="F98" s="4" t="s">
        <v>358</v>
      </c>
    </row>
    <row r="99" spans="1:6" x14ac:dyDescent="0.3">
      <c r="A99" s="1" t="s">
        <v>346</v>
      </c>
      <c r="B99" s="3">
        <v>44447</v>
      </c>
      <c r="C99" s="1" t="s">
        <v>344</v>
      </c>
      <c r="D99" s="2" t="s">
        <v>345</v>
      </c>
      <c r="E99" s="1">
        <v>200000</v>
      </c>
      <c r="F99" s="4" t="s">
        <v>357</v>
      </c>
    </row>
    <row r="100" spans="1:6" x14ac:dyDescent="0.3">
      <c r="A100" s="1" t="s">
        <v>381</v>
      </c>
      <c r="B100" s="3">
        <v>44449</v>
      </c>
      <c r="C100" s="1" t="s">
        <v>415</v>
      </c>
      <c r="D100" s="2" t="s">
        <v>413</v>
      </c>
      <c r="E100" s="1">
        <v>183125</v>
      </c>
      <c r="F100" s="4" t="s">
        <v>430</v>
      </c>
    </row>
    <row r="101" spans="1:6" x14ac:dyDescent="0.3">
      <c r="A101" s="1" t="s">
        <v>382</v>
      </c>
      <c r="B101" s="3">
        <v>44449</v>
      </c>
      <c r="C101" s="1" t="s">
        <v>416</v>
      </c>
      <c r="D101" s="2" t="s">
        <v>414</v>
      </c>
      <c r="E101" s="1">
        <v>425375</v>
      </c>
      <c r="F101" s="4" t="s">
        <v>431</v>
      </c>
    </row>
    <row r="102" spans="1:6" x14ac:dyDescent="0.3">
      <c r="A102" s="1" t="s">
        <v>383</v>
      </c>
      <c r="B102" s="3">
        <v>44449</v>
      </c>
      <c r="C102" s="1" t="s">
        <v>417</v>
      </c>
      <c r="D102" s="2" t="s">
        <v>418</v>
      </c>
      <c r="E102" s="1">
        <v>152125</v>
      </c>
      <c r="F102" s="4" t="s">
        <v>432</v>
      </c>
    </row>
    <row r="103" spans="1:6" x14ac:dyDescent="0.3">
      <c r="A103" s="1" t="s">
        <v>347</v>
      </c>
      <c r="B103" s="3">
        <v>44451</v>
      </c>
      <c r="C103" s="1" t="s">
        <v>348</v>
      </c>
      <c r="D103" s="2" t="s">
        <v>349</v>
      </c>
      <c r="E103" s="5">
        <v>100620</v>
      </c>
      <c r="F103" s="4" t="s">
        <v>356</v>
      </c>
    </row>
    <row r="104" spans="1:6" x14ac:dyDescent="0.3">
      <c r="A104" s="1" t="s">
        <v>350</v>
      </c>
      <c r="B104" s="3">
        <v>44452</v>
      </c>
      <c r="C104" s="1" t="s">
        <v>351</v>
      </c>
      <c r="D104" s="2" t="s">
        <v>352</v>
      </c>
      <c r="E104" s="5">
        <v>530300</v>
      </c>
      <c r="F104" s="4" t="s">
        <v>355</v>
      </c>
    </row>
    <row r="105" spans="1:6" x14ac:dyDescent="0.3">
      <c r="A105" s="1" t="s">
        <v>361</v>
      </c>
      <c r="B105" s="3">
        <v>44455</v>
      </c>
      <c r="C105" s="1" t="s">
        <v>367</v>
      </c>
      <c r="D105" s="2" t="s">
        <v>366</v>
      </c>
      <c r="E105" s="1">
        <v>160290</v>
      </c>
      <c r="F105" s="4" t="s">
        <v>372</v>
      </c>
    </row>
    <row r="106" spans="1:6" x14ac:dyDescent="0.3">
      <c r="A106" s="1" t="s">
        <v>362</v>
      </c>
      <c r="B106" s="3">
        <v>44460</v>
      </c>
      <c r="C106" s="1" t="s">
        <v>368</v>
      </c>
      <c r="D106" s="2" t="s">
        <v>365</v>
      </c>
      <c r="E106" s="1">
        <v>1536000</v>
      </c>
      <c r="F106" s="4" t="s">
        <v>371</v>
      </c>
    </row>
    <row r="107" spans="1:6" x14ac:dyDescent="0.3">
      <c r="A107" s="1" t="s">
        <v>363</v>
      </c>
      <c r="B107" s="3">
        <v>44460</v>
      </c>
      <c r="C107" s="1" t="s">
        <v>369</v>
      </c>
      <c r="D107" s="2" t="s">
        <v>364</v>
      </c>
      <c r="E107" s="1">
        <v>1335920</v>
      </c>
      <c r="F107" s="4" t="s">
        <v>370</v>
      </c>
    </row>
    <row r="108" spans="1:6" x14ac:dyDescent="0.3">
      <c r="A108" s="1" t="s">
        <v>388</v>
      </c>
      <c r="B108" s="3">
        <v>44463</v>
      </c>
      <c r="C108" s="1" t="s">
        <v>391</v>
      </c>
      <c r="D108" s="2" t="s">
        <v>389</v>
      </c>
      <c r="E108" s="1">
        <v>160290</v>
      </c>
      <c r="F108" s="4" t="s">
        <v>433</v>
      </c>
    </row>
    <row r="109" spans="1:6" x14ac:dyDescent="0.3">
      <c r="A109" s="1" t="s">
        <v>384</v>
      </c>
      <c r="B109" s="3">
        <v>44464</v>
      </c>
      <c r="C109" s="1" t="s">
        <v>419</v>
      </c>
      <c r="D109" s="2" t="s">
        <v>420</v>
      </c>
      <c r="E109" s="1">
        <v>183625</v>
      </c>
      <c r="F109" s="4" t="s">
        <v>434</v>
      </c>
    </row>
    <row r="110" spans="1:6" x14ac:dyDescent="0.3">
      <c r="A110" s="1" t="s">
        <v>385</v>
      </c>
      <c r="B110" s="3">
        <v>44464</v>
      </c>
      <c r="C110" s="1" t="s">
        <v>392</v>
      </c>
      <c r="D110" s="2" t="s">
        <v>390</v>
      </c>
      <c r="E110" s="1">
        <v>1064400</v>
      </c>
      <c r="F110" s="4" t="s">
        <v>435</v>
      </c>
    </row>
    <row r="111" spans="1:6" ht="14.4" x14ac:dyDescent="0.3">
      <c r="A111" s="12" t="s">
        <v>788</v>
      </c>
      <c r="B111" s="13">
        <v>44466</v>
      </c>
      <c r="C111" s="12" t="s">
        <v>789</v>
      </c>
      <c r="D111" s="14" t="s">
        <v>790</v>
      </c>
      <c r="E111" s="12">
        <v>200000</v>
      </c>
      <c r="F111" s="11" t="s">
        <v>806</v>
      </c>
    </row>
    <row r="112" spans="1:6" x14ac:dyDescent="0.3">
      <c r="A112" s="1" t="s">
        <v>386</v>
      </c>
      <c r="B112" s="3">
        <v>44467</v>
      </c>
      <c r="C112" s="1" t="s">
        <v>393</v>
      </c>
      <c r="D112" s="2" t="s">
        <v>396</v>
      </c>
      <c r="E112" s="1">
        <v>1440000</v>
      </c>
      <c r="F112" s="4" t="s">
        <v>436</v>
      </c>
    </row>
    <row r="113" spans="1:6" x14ac:dyDescent="0.3">
      <c r="A113" s="1" t="s">
        <v>387</v>
      </c>
      <c r="B113" s="3">
        <v>44467</v>
      </c>
      <c r="C113" s="1" t="s">
        <v>394</v>
      </c>
      <c r="D113" s="2" t="s">
        <v>395</v>
      </c>
      <c r="E113" s="1">
        <v>192000</v>
      </c>
      <c r="F113" s="4" t="s">
        <v>437</v>
      </c>
    </row>
    <row r="114" spans="1:6" x14ac:dyDescent="0.3">
      <c r="A114" s="1" t="s">
        <v>444</v>
      </c>
      <c r="B114" s="3">
        <v>44468</v>
      </c>
      <c r="C114" s="1" t="s">
        <v>445</v>
      </c>
      <c r="D114" s="2" t="s">
        <v>446</v>
      </c>
      <c r="E114" s="1">
        <v>549600</v>
      </c>
      <c r="F114" s="4" t="s">
        <v>447</v>
      </c>
    </row>
    <row r="115" spans="1:6" x14ac:dyDescent="0.3">
      <c r="A115" s="1" t="s">
        <v>441</v>
      </c>
      <c r="B115" s="3">
        <v>44469</v>
      </c>
      <c r="C115" s="1" t="s">
        <v>442</v>
      </c>
      <c r="D115" s="2" t="s">
        <v>443</v>
      </c>
      <c r="E115" s="1">
        <v>160290</v>
      </c>
      <c r="F115" s="4" t="s">
        <v>448</v>
      </c>
    </row>
    <row r="116" spans="1:6" x14ac:dyDescent="0.3">
      <c r="A116" s="1" t="s">
        <v>438</v>
      </c>
      <c r="B116" s="3">
        <v>44469</v>
      </c>
      <c r="C116" s="1" t="s">
        <v>439</v>
      </c>
      <c r="D116" s="2" t="s">
        <v>440</v>
      </c>
      <c r="E116" s="1">
        <v>821200</v>
      </c>
      <c r="F116" s="4" t="s">
        <v>449</v>
      </c>
    </row>
    <row r="117" spans="1:6" x14ac:dyDescent="0.3">
      <c r="A117" s="1" t="s">
        <v>455</v>
      </c>
      <c r="B117" s="3">
        <v>44474</v>
      </c>
      <c r="C117" s="1" t="s">
        <v>461</v>
      </c>
      <c r="D117" s="2" t="s">
        <v>462</v>
      </c>
      <c r="E117" s="1">
        <v>1005500</v>
      </c>
      <c r="F117" s="4" t="s">
        <v>468</v>
      </c>
    </row>
    <row r="118" spans="1:6" x14ac:dyDescent="0.3">
      <c r="A118" s="1" t="s">
        <v>454</v>
      </c>
      <c r="B118" s="3">
        <v>44475</v>
      </c>
      <c r="C118" s="1" t="s">
        <v>460</v>
      </c>
      <c r="D118" s="2" t="s">
        <v>463</v>
      </c>
      <c r="E118" s="1">
        <v>1673000</v>
      </c>
      <c r="F118" s="4" t="s">
        <v>469</v>
      </c>
    </row>
    <row r="119" spans="1:6" x14ac:dyDescent="0.3">
      <c r="A119" s="1" t="s">
        <v>453</v>
      </c>
      <c r="B119" s="3">
        <v>44475</v>
      </c>
      <c r="C119" s="1" t="s">
        <v>459</v>
      </c>
      <c r="D119" s="2" t="s">
        <v>464</v>
      </c>
      <c r="E119" s="1">
        <v>1144000</v>
      </c>
      <c r="F119" s="4" t="s">
        <v>470</v>
      </c>
    </row>
    <row r="120" spans="1:6" x14ac:dyDescent="0.3">
      <c r="A120" s="1" t="s">
        <v>452</v>
      </c>
      <c r="B120" s="3">
        <v>44476</v>
      </c>
      <c r="C120" s="1" t="s">
        <v>458</v>
      </c>
      <c r="D120" s="2" t="s">
        <v>465</v>
      </c>
      <c r="E120" s="1">
        <v>625000</v>
      </c>
      <c r="F120" s="4" t="s">
        <v>471</v>
      </c>
    </row>
    <row r="121" spans="1:6" x14ac:dyDescent="0.3">
      <c r="A121" s="1" t="s">
        <v>451</v>
      </c>
      <c r="B121" s="3">
        <v>44476</v>
      </c>
      <c r="C121" s="1" t="s">
        <v>457</v>
      </c>
      <c r="D121" s="2" t="s">
        <v>466</v>
      </c>
      <c r="E121" s="1">
        <v>848250</v>
      </c>
      <c r="F121" s="4" t="s">
        <v>472</v>
      </c>
    </row>
    <row r="122" spans="1:6" x14ac:dyDescent="0.3">
      <c r="A122" s="1" t="s">
        <v>450</v>
      </c>
      <c r="B122" s="3">
        <v>44477</v>
      </c>
      <c r="C122" s="1" t="s">
        <v>456</v>
      </c>
      <c r="D122" s="2" t="s">
        <v>467</v>
      </c>
      <c r="E122" s="1">
        <v>625000</v>
      </c>
      <c r="F122" s="4" t="s">
        <v>473</v>
      </c>
    </row>
    <row r="123" spans="1:6" x14ac:dyDescent="0.3">
      <c r="A123" s="1" t="s">
        <v>474</v>
      </c>
      <c r="B123" s="3">
        <v>44482</v>
      </c>
      <c r="C123" s="1" t="s">
        <v>475</v>
      </c>
      <c r="D123" s="2" t="s">
        <v>476</v>
      </c>
      <c r="E123" s="1">
        <v>960400</v>
      </c>
      <c r="F123" s="4" t="s">
        <v>496</v>
      </c>
    </row>
    <row r="124" spans="1:6" x14ac:dyDescent="0.3">
      <c r="A124" s="1" t="s">
        <v>477</v>
      </c>
      <c r="B124" s="3">
        <v>44482</v>
      </c>
      <c r="C124" s="1" t="s">
        <v>478</v>
      </c>
      <c r="D124" s="2" t="s">
        <v>479</v>
      </c>
      <c r="E124" s="1">
        <v>1000100</v>
      </c>
      <c r="F124" s="4" t="s">
        <v>495</v>
      </c>
    </row>
    <row r="125" spans="1:6" x14ac:dyDescent="0.3">
      <c r="A125" s="1" t="s">
        <v>480</v>
      </c>
      <c r="B125" s="3">
        <v>44483</v>
      </c>
      <c r="C125" s="1" t="s">
        <v>481</v>
      </c>
      <c r="D125" s="2" t="s">
        <v>490</v>
      </c>
      <c r="E125" s="1">
        <v>2293300</v>
      </c>
      <c r="F125" s="4" t="s">
        <v>497</v>
      </c>
    </row>
    <row r="126" spans="1:6" x14ac:dyDescent="0.3">
      <c r="A126" s="1" t="s">
        <v>482</v>
      </c>
      <c r="B126" s="3">
        <v>44486</v>
      </c>
      <c r="C126" s="1" t="s">
        <v>483</v>
      </c>
      <c r="D126" s="2" t="s">
        <v>491</v>
      </c>
      <c r="E126" s="1">
        <v>877500</v>
      </c>
      <c r="F126" s="4" t="s">
        <v>498</v>
      </c>
    </row>
    <row r="127" spans="1:6" x14ac:dyDescent="0.3">
      <c r="A127" s="1" t="s">
        <v>484</v>
      </c>
      <c r="B127" s="3">
        <v>44486</v>
      </c>
      <c r="C127" s="1" t="s">
        <v>485</v>
      </c>
      <c r="D127" s="2" t="s">
        <v>492</v>
      </c>
      <c r="E127" s="1">
        <v>747630</v>
      </c>
      <c r="F127" s="4" t="s">
        <v>499</v>
      </c>
    </row>
    <row r="128" spans="1:6" x14ac:dyDescent="0.3">
      <c r="A128" s="1" t="s">
        <v>486</v>
      </c>
      <c r="B128" s="3">
        <v>44488</v>
      </c>
      <c r="C128" s="1" t="s">
        <v>487</v>
      </c>
      <c r="D128" s="2" t="s">
        <v>493</v>
      </c>
      <c r="E128" s="1">
        <v>500000</v>
      </c>
      <c r="F128" s="4" t="s">
        <v>500</v>
      </c>
    </row>
    <row r="129" spans="1:6" x14ac:dyDescent="0.3">
      <c r="A129" s="1" t="s">
        <v>488</v>
      </c>
      <c r="B129" s="3">
        <v>44488</v>
      </c>
      <c r="C129" s="1" t="s">
        <v>489</v>
      </c>
      <c r="D129" s="2" t="s">
        <v>494</v>
      </c>
      <c r="E129" s="1">
        <v>923000</v>
      </c>
      <c r="F129" s="4" t="s">
        <v>501</v>
      </c>
    </row>
    <row r="130" spans="1:6" x14ac:dyDescent="0.3">
      <c r="A130" s="1" t="s">
        <v>502</v>
      </c>
      <c r="B130" s="3">
        <v>44490</v>
      </c>
      <c r="C130" s="1" t="s">
        <v>507</v>
      </c>
      <c r="D130" s="2" t="s">
        <v>505</v>
      </c>
      <c r="E130" s="1">
        <v>154875</v>
      </c>
      <c r="F130" s="4" t="s">
        <v>510</v>
      </c>
    </row>
    <row r="131" spans="1:6" x14ac:dyDescent="0.3">
      <c r="A131" s="1" t="s">
        <v>503</v>
      </c>
      <c r="B131" s="3">
        <v>44490</v>
      </c>
      <c r="C131" s="1" t="s">
        <v>508</v>
      </c>
      <c r="D131" s="2" t="s">
        <v>506</v>
      </c>
      <c r="E131" s="1">
        <v>864630</v>
      </c>
      <c r="F131" s="4" t="s">
        <v>511</v>
      </c>
    </row>
    <row r="132" spans="1:6" x14ac:dyDescent="0.3">
      <c r="A132" s="1" t="s">
        <v>504</v>
      </c>
      <c r="B132" s="3">
        <v>44491</v>
      </c>
      <c r="C132" s="1" t="s">
        <v>509</v>
      </c>
      <c r="D132" s="2" t="s">
        <v>440</v>
      </c>
      <c r="E132" s="1">
        <v>900</v>
      </c>
      <c r="F132" s="4" t="s">
        <v>512</v>
      </c>
    </row>
    <row r="133" spans="1:6" x14ac:dyDescent="0.3">
      <c r="A133" s="1" t="s">
        <v>513</v>
      </c>
      <c r="B133" s="3">
        <v>44495</v>
      </c>
      <c r="C133" s="1" t="s">
        <v>517</v>
      </c>
      <c r="D133" s="2" t="s">
        <v>524</v>
      </c>
      <c r="E133" s="8">
        <v>760500</v>
      </c>
      <c r="F133" s="4" t="s">
        <v>536</v>
      </c>
    </row>
    <row r="134" spans="1:6" x14ac:dyDescent="0.3">
      <c r="A134" s="1" t="s">
        <v>514</v>
      </c>
      <c r="B134" s="3">
        <v>44495</v>
      </c>
      <c r="C134" s="1" t="s">
        <v>518</v>
      </c>
      <c r="D134" s="2" t="s">
        <v>523</v>
      </c>
      <c r="E134" s="8">
        <v>124000</v>
      </c>
      <c r="F134" s="4" t="s">
        <v>534</v>
      </c>
    </row>
    <row r="135" spans="1:6" x14ac:dyDescent="0.3">
      <c r="A135" s="1" t="s">
        <v>515</v>
      </c>
      <c r="B135" s="3">
        <v>44496</v>
      </c>
      <c r="C135" s="1" t="s">
        <v>519</v>
      </c>
      <c r="D135" s="2" t="s">
        <v>522</v>
      </c>
      <c r="E135" s="8">
        <v>124000</v>
      </c>
      <c r="F135" s="4" t="s">
        <v>533</v>
      </c>
    </row>
    <row r="136" spans="1:6" x14ac:dyDescent="0.3">
      <c r="A136" s="1" t="s">
        <v>516</v>
      </c>
      <c r="B136" s="3">
        <v>44497</v>
      </c>
      <c r="C136" s="1" t="s">
        <v>520</v>
      </c>
      <c r="D136" s="9" t="s">
        <v>521</v>
      </c>
      <c r="E136" s="1">
        <v>166000</v>
      </c>
      <c r="F136" s="4" t="s">
        <v>532</v>
      </c>
    </row>
    <row r="137" spans="1:6" x14ac:dyDescent="0.3">
      <c r="A137" s="1" t="s">
        <v>525</v>
      </c>
      <c r="B137" s="3">
        <v>44501</v>
      </c>
      <c r="C137" s="1" t="s">
        <v>526</v>
      </c>
      <c r="D137" s="2" t="s">
        <v>530</v>
      </c>
      <c r="E137" s="1">
        <v>687960</v>
      </c>
      <c r="F137" s="4" t="s">
        <v>535</v>
      </c>
    </row>
    <row r="138" spans="1:6" x14ac:dyDescent="0.3">
      <c r="A138" s="1" t="s">
        <v>527</v>
      </c>
      <c r="B138" s="3">
        <v>44503</v>
      </c>
      <c r="C138" s="1" t="s">
        <v>528</v>
      </c>
      <c r="D138" s="2" t="s">
        <v>529</v>
      </c>
      <c r="E138" s="1">
        <v>936000</v>
      </c>
      <c r="F138" s="4" t="s">
        <v>531</v>
      </c>
    </row>
    <row r="139" spans="1:6" x14ac:dyDescent="0.3">
      <c r="A139" s="1" t="s">
        <v>539</v>
      </c>
      <c r="B139" s="3">
        <v>44508</v>
      </c>
      <c r="C139" s="1" t="s">
        <v>543</v>
      </c>
      <c r="D139" s="2" t="s">
        <v>540</v>
      </c>
      <c r="E139" s="1">
        <v>1440000</v>
      </c>
      <c r="F139" s="4" t="s">
        <v>552</v>
      </c>
    </row>
    <row r="140" spans="1:6" x14ac:dyDescent="0.3">
      <c r="A140" s="1" t="s">
        <v>538</v>
      </c>
      <c r="B140" s="3">
        <v>44508</v>
      </c>
      <c r="C140" s="1" t="s">
        <v>544</v>
      </c>
      <c r="D140" s="2" t="s">
        <v>541</v>
      </c>
      <c r="E140" s="1">
        <v>773625</v>
      </c>
      <c r="F140" s="4" t="s">
        <v>551</v>
      </c>
    </row>
    <row r="141" spans="1:6" x14ac:dyDescent="0.3">
      <c r="A141" s="1" t="s">
        <v>537</v>
      </c>
      <c r="B141" s="3">
        <v>44510</v>
      </c>
      <c r="C141" s="1" t="s">
        <v>545</v>
      </c>
      <c r="D141" s="2" t="s">
        <v>542</v>
      </c>
      <c r="E141" s="1">
        <v>896220</v>
      </c>
      <c r="F141" s="4" t="s">
        <v>550</v>
      </c>
    </row>
    <row r="142" spans="1:6" x14ac:dyDescent="0.3">
      <c r="A142" s="1" t="s">
        <v>546</v>
      </c>
      <c r="B142" s="3">
        <v>44512</v>
      </c>
      <c r="C142" s="1" t="s">
        <v>547</v>
      </c>
      <c r="D142" s="2" t="s">
        <v>548</v>
      </c>
      <c r="E142" s="1">
        <v>896220</v>
      </c>
      <c r="F142" s="4" t="s">
        <v>549</v>
      </c>
    </row>
    <row r="143" spans="1:6" x14ac:dyDescent="0.3">
      <c r="A143" s="10" t="s">
        <v>558</v>
      </c>
      <c r="B143" s="3">
        <v>44524</v>
      </c>
      <c r="C143" s="1" t="s">
        <v>560</v>
      </c>
      <c r="D143" s="2" t="s">
        <v>559</v>
      </c>
      <c r="E143" s="1">
        <v>630630</v>
      </c>
      <c r="F143" s="4" t="s">
        <v>780</v>
      </c>
    </row>
    <row r="144" spans="1:6" x14ac:dyDescent="0.3">
      <c r="A144" s="10" t="s">
        <v>557</v>
      </c>
      <c r="B144" s="3">
        <v>44529</v>
      </c>
      <c r="C144" s="1" t="s">
        <v>562</v>
      </c>
      <c r="D144" s="2" t="s">
        <v>561</v>
      </c>
      <c r="E144" s="1">
        <f>455250+152750</f>
        <v>608000</v>
      </c>
      <c r="F144" s="4" t="s">
        <v>781</v>
      </c>
    </row>
    <row r="145" spans="1:6" x14ac:dyDescent="0.3">
      <c r="A145" s="10" t="s">
        <v>556</v>
      </c>
      <c r="B145" s="3">
        <v>44529</v>
      </c>
      <c r="C145" s="1" t="s">
        <v>564</v>
      </c>
      <c r="D145" s="2" t="s">
        <v>563</v>
      </c>
      <c r="E145" s="1">
        <v>272610</v>
      </c>
      <c r="F145" s="4" t="s">
        <v>782</v>
      </c>
    </row>
    <row r="146" spans="1:6" x14ac:dyDescent="0.3">
      <c r="A146" s="10" t="s">
        <v>555</v>
      </c>
      <c r="B146" s="3">
        <v>44529</v>
      </c>
      <c r="C146" s="1" t="s">
        <v>566</v>
      </c>
      <c r="D146" s="2" t="s">
        <v>565</v>
      </c>
      <c r="E146" s="1">
        <v>1173300</v>
      </c>
      <c r="F146" s="4" t="s">
        <v>783</v>
      </c>
    </row>
    <row r="147" spans="1:6" x14ac:dyDescent="0.3">
      <c r="A147" s="10" t="s">
        <v>554</v>
      </c>
      <c r="B147" s="3">
        <v>44529</v>
      </c>
      <c r="C147" s="1" t="s">
        <v>570</v>
      </c>
      <c r="D147" s="2" t="s">
        <v>567</v>
      </c>
      <c r="E147" s="1">
        <v>870381</v>
      </c>
      <c r="F147" s="4" t="s">
        <v>784</v>
      </c>
    </row>
    <row r="148" spans="1:6" x14ac:dyDescent="0.3">
      <c r="A148" s="10" t="s">
        <v>553</v>
      </c>
      <c r="B148" s="3">
        <v>44529</v>
      </c>
      <c r="C148" s="1" t="s">
        <v>569</v>
      </c>
      <c r="D148" s="2" t="s">
        <v>568</v>
      </c>
      <c r="E148" s="1">
        <v>802419</v>
      </c>
      <c r="F148" s="4" t="s">
        <v>785</v>
      </c>
    </row>
    <row r="149" spans="1:6" ht="14.4" x14ac:dyDescent="0.3">
      <c r="A149" s="12" t="s">
        <v>804</v>
      </c>
      <c r="B149" s="13">
        <v>44530</v>
      </c>
      <c r="C149" s="12" t="s">
        <v>805</v>
      </c>
      <c r="D149" s="14" t="s">
        <v>803</v>
      </c>
      <c r="E149" s="12">
        <v>163200</v>
      </c>
      <c r="F149" s="11" t="s">
        <v>807</v>
      </c>
    </row>
    <row r="150" spans="1:6" x14ac:dyDescent="0.3">
      <c r="A150" s="10" t="s">
        <v>571</v>
      </c>
      <c r="B150" s="3">
        <v>44536</v>
      </c>
      <c r="C150" s="1" t="s">
        <v>572</v>
      </c>
      <c r="D150" s="2" t="s">
        <v>573</v>
      </c>
      <c r="E150" s="1">
        <v>811000</v>
      </c>
      <c r="F150" s="4" t="s">
        <v>786</v>
      </c>
    </row>
    <row r="151" spans="1:6" x14ac:dyDescent="0.3">
      <c r="A151" s="10" t="s">
        <v>576</v>
      </c>
      <c r="B151" s="3">
        <v>44548</v>
      </c>
      <c r="C151" s="1" t="s">
        <v>574</v>
      </c>
      <c r="D151" s="2" t="s">
        <v>575</v>
      </c>
      <c r="E151" s="1">
        <v>936800</v>
      </c>
      <c r="F151" s="4" t="s">
        <v>787</v>
      </c>
    </row>
    <row r="152" spans="1:6" x14ac:dyDescent="0.3">
      <c r="A152" s="1" t="s">
        <v>577</v>
      </c>
      <c r="B152" s="3">
        <v>44552</v>
      </c>
      <c r="C152" s="1" t="s">
        <v>589</v>
      </c>
      <c r="D152" s="2" t="s">
        <v>588</v>
      </c>
      <c r="E152" s="1">
        <v>495000</v>
      </c>
      <c r="F152" s="4" t="s">
        <v>598</v>
      </c>
    </row>
    <row r="153" spans="1:6" x14ac:dyDescent="0.3">
      <c r="A153" s="1" t="s">
        <v>578</v>
      </c>
      <c r="B153" s="3">
        <v>44552</v>
      </c>
      <c r="C153" s="1" t="s">
        <v>590</v>
      </c>
      <c r="D153" s="2" t="s">
        <v>587</v>
      </c>
      <c r="E153" s="1">
        <v>195000</v>
      </c>
      <c r="F153" s="4" t="s">
        <v>597</v>
      </c>
    </row>
    <row r="154" spans="1:6" x14ac:dyDescent="0.3">
      <c r="A154" s="1" t="s">
        <v>579</v>
      </c>
      <c r="B154" s="3">
        <v>44559</v>
      </c>
      <c r="C154" s="1" t="s">
        <v>591</v>
      </c>
      <c r="D154" s="2" t="s">
        <v>586</v>
      </c>
      <c r="E154" s="1">
        <v>760500</v>
      </c>
      <c r="F154" s="4" t="s">
        <v>596</v>
      </c>
    </row>
    <row r="155" spans="1:6" x14ac:dyDescent="0.3">
      <c r="A155" s="1" t="s">
        <v>580</v>
      </c>
      <c r="B155" s="3">
        <v>44559</v>
      </c>
      <c r="C155" s="1" t="s">
        <v>592</v>
      </c>
      <c r="D155" s="2" t="s">
        <v>585</v>
      </c>
      <c r="E155" s="1">
        <v>2643340</v>
      </c>
      <c r="F155" s="4" t="s">
        <v>595</v>
      </c>
    </row>
    <row r="156" spans="1:6" x14ac:dyDescent="0.3">
      <c r="A156" s="1" t="s">
        <v>581</v>
      </c>
      <c r="B156" s="3">
        <v>44560</v>
      </c>
      <c r="C156" s="1" t="s">
        <v>584</v>
      </c>
      <c r="D156" s="2" t="s">
        <v>583</v>
      </c>
      <c r="E156" s="1">
        <v>739440</v>
      </c>
      <c r="F156" s="4" t="s">
        <v>594</v>
      </c>
    </row>
    <row r="157" spans="1:6" x14ac:dyDescent="0.3">
      <c r="A157" s="1" t="s">
        <v>582</v>
      </c>
      <c r="B157" s="3">
        <v>44571</v>
      </c>
      <c r="C157" s="1" t="s">
        <v>582</v>
      </c>
      <c r="D157" s="2">
        <v>124690330</v>
      </c>
      <c r="E157" s="1">
        <v>748800</v>
      </c>
      <c r="F157" s="4" t="s">
        <v>593</v>
      </c>
    </row>
    <row r="158" spans="1:6" x14ac:dyDescent="0.3">
      <c r="A158" s="1" t="s">
        <v>599</v>
      </c>
      <c r="B158" s="3">
        <v>44575</v>
      </c>
      <c r="C158" s="1" t="s">
        <v>601</v>
      </c>
      <c r="D158" s="2">
        <v>124690341</v>
      </c>
      <c r="E158" s="1">
        <v>286650</v>
      </c>
      <c r="F158" s="4" t="s">
        <v>603</v>
      </c>
    </row>
    <row r="159" spans="1:6" x14ac:dyDescent="0.3">
      <c r="A159" s="1" t="s">
        <v>600</v>
      </c>
      <c r="B159" s="3">
        <v>44575</v>
      </c>
      <c r="C159" s="1" t="s">
        <v>602</v>
      </c>
      <c r="D159" s="2">
        <v>124690352</v>
      </c>
      <c r="E159" s="1">
        <v>315900</v>
      </c>
      <c r="F159" s="4" t="s">
        <v>604</v>
      </c>
    </row>
    <row r="160" spans="1:6" x14ac:dyDescent="0.3">
      <c r="A160" s="1" t="s">
        <v>605</v>
      </c>
      <c r="B160" s="3">
        <v>44580</v>
      </c>
      <c r="C160" s="1" t="s">
        <v>610</v>
      </c>
      <c r="D160" s="2">
        <v>124690374</v>
      </c>
      <c r="E160" s="1">
        <v>602550</v>
      </c>
      <c r="F160" s="4" t="s">
        <v>615</v>
      </c>
    </row>
    <row r="161" spans="1:6" x14ac:dyDescent="0.3">
      <c r="A161" s="1" t="s">
        <v>606</v>
      </c>
      <c r="B161" s="3">
        <v>44581</v>
      </c>
      <c r="C161" s="1" t="s">
        <v>611</v>
      </c>
      <c r="D161" s="2">
        <v>124690363</v>
      </c>
      <c r="E161" s="1">
        <v>735930</v>
      </c>
      <c r="F161" s="4" t="s">
        <v>616</v>
      </c>
    </row>
    <row r="162" spans="1:6" x14ac:dyDescent="0.3">
      <c r="A162" s="1" t="s">
        <v>607</v>
      </c>
      <c r="B162" s="3">
        <v>44585</v>
      </c>
      <c r="C162" s="1" t="s">
        <v>612</v>
      </c>
      <c r="D162" s="2">
        <v>124690385</v>
      </c>
      <c r="E162" s="1">
        <v>14040</v>
      </c>
      <c r="F162" s="4" t="s">
        <v>617</v>
      </c>
    </row>
    <row r="163" spans="1:6" x14ac:dyDescent="0.3">
      <c r="A163" s="1" t="s">
        <v>608</v>
      </c>
      <c r="B163" s="3">
        <v>44586</v>
      </c>
      <c r="C163" s="1" t="s">
        <v>613</v>
      </c>
      <c r="D163" s="2">
        <v>124690396</v>
      </c>
      <c r="E163" s="1">
        <v>472680</v>
      </c>
      <c r="F163" s="4" t="s">
        <v>618</v>
      </c>
    </row>
    <row r="164" spans="1:6" x14ac:dyDescent="0.3">
      <c r="A164" s="1" t="s">
        <v>609</v>
      </c>
      <c r="B164" s="3">
        <v>44587</v>
      </c>
      <c r="C164" s="1" t="s">
        <v>614</v>
      </c>
      <c r="D164" s="2">
        <v>124690400</v>
      </c>
      <c r="E164" s="1">
        <v>90090</v>
      </c>
      <c r="F164" s="4" t="s">
        <v>619</v>
      </c>
    </row>
    <row r="165" spans="1:6" x14ac:dyDescent="0.3">
      <c r="A165" s="1" t="s">
        <v>620</v>
      </c>
      <c r="B165" s="3">
        <v>44589</v>
      </c>
      <c r="C165" s="1" t="s">
        <v>621</v>
      </c>
      <c r="D165" s="2">
        <v>124691413</v>
      </c>
      <c r="E165" s="1">
        <v>877500</v>
      </c>
      <c r="F165" s="4" t="s">
        <v>622</v>
      </c>
    </row>
    <row r="166" spans="1:6" x14ac:dyDescent="0.3">
      <c r="A166" s="1" t="s">
        <v>632</v>
      </c>
      <c r="B166" s="3">
        <v>44594</v>
      </c>
      <c r="C166" s="1" t="s">
        <v>646</v>
      </c>
      <c r="D166" s="2" t="s">
        <v>639</v>
      </c>
      <c r="E166" s="1">
        <v>216000</v>
      </c>
      <c r="F166" s="4" t="s">
        <v>653</v>
      </c>
    </row>
    <row r="167" spans="1:6" x14ac:dyDescent="0.3">
      <c r="A167" s="1" t="s">
        <v>623</v>
      </c>
      <c r="B167" s="3">
        <v>44595</v>
      </c>
      <c r="C167" s="1" t="s">
        <v>625</v>
      </c>
      <c r="D167" s="2">
        <v>124691424</v>
      </c>
      <c r="E167" s="1">
        <v>568620</v>
      </c>
      <c r="F167" s="4" t="s">
        <v>628</v>
      </c>
    </row>
    <row r="168" spans="1:6" x14ac:dyDescent="0.3">
      <c r="A168" s="1" t="s">
        <v>624</v>
      </c>
      <c r="B168" s="3">
        <v>44599</v>
      </c>
      <c r="C168" s="1" t="s">
        <v>626</v>
      </c>
      <c r="D168" s="2">
        <v>124691446</v>
      </c>
      <c r="E168" s="1">
        <v>803790</v>
      </c>
      <c r="F168" s="4" t="s">
        <v>627</v>
      </c>
    </row>
    <row r="169" spans="1:6" x14ac:dyDescent="0.3">
      <c r="A169" s="1" t="s">
        <v>629</v>
      </c>
      <c r="B169" s="3">
        <v>44609</v>
      </c>
      <c r="C169" s="1" t="s">
        <v>643</v>
      </c>
      <c r="D169" s="2" t="s">
        <v>636</v>
      </c>
      <c r="E169" s="1">
        <v>803790</v>
      </c>
      <c r="F169" s="4" t="s">
        <v>656</v>
      </c>
    </row>
    <row r="170" spans="1:6" x14ac:dyDescent="0.3">
      <c r="A170" s="1" t="s">
        <v>630</v>
      </c>
      <c r="B170" s="3">
        <v>44614</v>
      </c>
      <c r="C170" s="1" t="s">
        <v>644</v>
      </c>
      <c r="D170" s="2" t="s">
        <v>637</v>
      </c>
      <c r="E170" s="1">
        <v>803790</v>
      </c>
      <c r="F170" s="4" t="s">
        <v>655</v>
      </c>
    </row>
    <row r="171" spans="1:6" x14ac:dyDescent="0.3">
      <c r="A171" s="1" t="s">
        <v>665</v>
      </c>
      <c r="B171" s="3">
        <v>44614</v>
      </c>
      <c r="C171" s="1" t="s">
        <v>666</v>
      </c>
      <c r="D171" s="2" t="s">
        <v>667</v>
      </c>
      <c r="E171" s="1">
        <v>1096800</v>
      </c>
      <c r="F171" s="4" t="s">
        <v>671</v>
      </c>
    </row>
    <row r="172" spans="1:6" x14ac:dyDescent="0.3">
      <c r="A172" s="1" t="s">
        <v>631</v>
      </c>
      <c r="B172" s="3">
        <v>44614</v>
      </c>
      <c r="C172" s="1" t="s">
        <v>645</v>
      </c>
      <c r="D172" s="2" t="s">
        <v>638</v>
      </c>
      <c r="E172" s="1">
        <v>216000</v>
      </c>
      <c r="F172" s="4" t="s">
        <v>654</v>
      </c>
    </row>
    <row r="173" spans="1:6" x14ac:dyDescent="0.3">
      <c r="A173" s="1" t="s">
        <v>712</v>
      </c>
      <c r="B173" s="3">
        <v>44614.780462962961</v>
      </c>
      <c r="C173" s="1" t="s">
        <v>713</v>
      </c>
      <c r="D173" s="2" t="s">
        <v>714</v>
      </c>
      <c r="E173" s="1">
        <v>1745660</v>
      </c>
      <c r="F173" s="4" t="s">
        <v>773</v>
      </c>
    </row>
    <row r="174" spans="1:6" x14ac:dyDescent="0.3">
      <c r="A174" s="1" t="s">
        <v>633</v>
      </c>
      <c r="B174" s="3">
        <v>44627</v>
      </c>
      <c r="C174" s="1" t="s">
        <v>647</v>
      </c>
      <c r="D174" s="2" t="s">
        <v>640</v>
      </c>
      <c r="E174" s="1">
        <v>216000</v>
      </c>
      <c r="F174" s="4" t="s">
        <v>652</v>
      </c>
    </row>
    <row r="175" spans="1:6" x14ac:dyDescent="0.3">
      <c r="A175" s="1" t="s">
        <v>634</v>
      </c>
      <c r="B175" s="3">
        <v>44629</v>
      </c>
      <c r="C175" s="1" t="s">
        <v>648</v>
      </c>
      <c r="D175" s="2" t="s">
        <v>641</v>
      </c>
      <c r="E175" s="1">
        <v>802620</v>
      </c>
      <c r="F175" s="4" t="s">
        <v>651</v>
      </c>
    </row>
    <row r="176" spans="1:6" x14ac:dyDescent="0.3">
      <c r="A176" s="1" t="s">
        <v>669</v>
      </c>
      <c r="B176" s="3">
        <v>44631</v>
      </c>
      <c r="C176" s="1" t="s">
        <v>668</v>
      </c>
      <c r="D176" s="2" t="s">
        <v>670</v>
      </c>
      <c r="E176" s="1">
        <v>1624980</v>
      </c>
      <c r="F176" s="4" t="s">
        <v>683</v>
      </c>
    </row>
    <row r="177" spans="1:6" x14ac:dyDescent="0.3">
      <c r="A177" s="1" t="s">
        <v>635</v>
      </c>
      <c r="B177" s="3">
        <v>44631</v>
      </c>
      <c r="C177" s="1" t="s">
        <v>649</v>
      </c>
      <c r="D177" s="2" t="s">
        <v>642</v>
      </c>
      <c r="E177" s="1">
        <v>216000</v>
      </c>
      <c r="F177" s="4" t="s">
        <v>650</v>
      </c>
    </row>
    <row r="178" spans="1:6" x14ac:dyDescent="0.3">
      <c r="A178" s="1" t="s">
        <v>657</v>
      </c>
      <c r="B178" s="3">
        <v>44641</v>
      </c>
      <c r="C178" s="1" t="s">
        <v>658</v>
      </c>
      <c r="D178" s="2" t="s">
        <v>659</v>
      </c>
      <c r="E178" s="1">
        <v>216000</v>
      </c>
      <c r="F178" s="4" t="s">
        <v>660</v>
      </c>
    </row>
    <row r="179" spans="1:6" x14ac:dyDescent="0.3">
      <c r="A179" s="1" t="s">
        <v>661</v>
      </c>
      <c r="B179" s="3">
        <v>44648</v>
      </c>
      <c r="C179" s="1" t="s">
        <v>662</v>
      </c>
      <c r="D179" s="2" t="s">
        <v>663</v>
      </c>
      <c r="E179" s="1">
        <v>1744680</v>
      </c>
      <c r="F179" s="4" t="s">
        <v>664</v>
      </c>
    </row>
    <row r="180" spans="1:6" x14ac:dyDescent="0.3">
      <c r="A180" s="1" t="s">
        <v>673</v>
      </c>
      <c r="B180" s="3">
        <v>44663</v>
      </c>
      <c r="C180" s="1" t="s">
        <v>672</v>
      </c>
      <c r="D180" s="2" t="s">
        <v>677</v>
      </c>
      <c r="E180" s="1">
        <v>269100</v>
      </c>
      <c r="F180" s="4" t="s">
        <v>682</v>
      </c>
    </row>
    <row r="181" spans="1:6" x14ac:dyDescent="0.3">
      <c r="A181" s="1" t="s">
        <v>674</v>
      </c>
      <c r="B181" s="3">
        <v>44669</v>
      </c>
      <c r="C181" s="1" t="s">
        <v>675</v>
      </c>
      <c r="D181" s="2" t="s">
        <v>676</v>
      </c>
      <c r="E181" s="1">
        <v>268800</v>
      </c>
      <c r="F181" s="4" t="s">
        <v>681</v>
      </c>
    </row>
    <row r="182" spans="1:6" x14ac:dyDescent="0.3">
      <c r="A182" s="1" t="s">
        <v>678</v>
      </c>
      <c r="B182" s="3">
        <v>44687.682534722226</v>
      </c>
      <c r="C182" s="1" t="s">
        <v>679</v>
      </c>
      <c r="D182" s="2" t="s">
        <v>680</v>
      </c>
      <c r="E182" s="1">
        <v>2002300</v>
      </c>
      <c r="F182" s="4" t="s">
        <v>684</v>
      </c>
    </row>
    <row r="183" spans="1:6" x14ac:dyDescent="0.3">
      <c r="A183" s="1" t="s">
        <v>685</v>
      </c>
      <c r="B183" s="3">
        <v>44718</v>
      </c>
      <c r="C183" s="1" t="s">
        <v>686</v>
      </c>
      <c r="D183" s="2" t="s">
        <v>687</v>
      </c>
      <c r="E183" s="1">
        <v>1681500</v>
      </c>
      <c r="F183" s="4" t="s">
        <v>692</v>
      </c>
    </row>
    <row r="184" spans="1:6" x14ac:dyDescent="0.3">
      <c r="A184" s="1" t="s">
        <v>688</v>
      </c>
      <c r="B184" s="3">
        <v>44728</v>
      </c>
      <c r="C184" s="1" t="s">
        <v>689</v>
      </c>
      <c r="D184" s="2" t="s">
        <v>690</v>
      </c>
      <c r="E184" s="1">
        <v>318000</v>
      </c>
      <c r="F184" s="4" t="s">
        <v>691</v>
      </c>
    </row>
    <row r="185" spans="1:6" x14ac:dyDescent="0.3">
      <c r="A185" s="1" t="s">
        <v>709</v>
      </c>
      <c r="B185" s="3">
        <v>44736</v>
      </c>
      <c r="C185" s="1" t="s">
        <v>710</v>
      </c>
      <c r="D185" s="2" t="s">
        <v>711</v>
      </c>
      <c r="E185" s="1">
        <v>157250</v>
      </c>
      <c r="F185" s="4" t="s">
        <v>724</v>
      </c>
    </row>
    <row r="186" spans="1:6" x14ac:dyDescent="0.3">
      <c r="A186" s="1" t="s">
        <v>706</v>
      </c>
      <c r="B186" s="3">
        <v>44736</v>
      </c>
      <c r="C186" s="1" t="s">
        <v>708</v>
      </c>
      <c r="D186" s="2" t="s">
        <v>707</v>
      </c>
      <c r="E186" s="1">
        <v>158625</v>
      </c>
      <c r="F186" s="4" t="s">
        <v>723</v>
      </c>
    </row>
    <row r="187" spans="1:6" x14ac:dyDescent="0.3">
      <c r="A187" s="1" t="s">
        <v>703</v>
      </c>
      <c r="B187" s="3">
        <v>44736</v>
      </c>
      <c r="C187" s="1" t="s">
        <v>704</v>
      </c>
      <c r="D187" s="2" t="s">
        <v>705</v>
      </c>
      <c r="E187" s="1">
        <v>157375</v>
      </c>
      <c r="F187" s="4" t="s">
        <v>722</v>
      </c>
    </row>
    <row r="188" spans="1:6" x14ac:dyDescent="0.3">
      <c r="A188" s="1" t="s">
        <v>700</v>
      </c>
      <c r="B188" s="3">
        <v>44736</v>
      </c>
      <c r="C188" s="1" t="s">
        <v>701</v>
      </c>
      <c r="D188" s="2" t="s">
        <v>702</v>
      </c>
      <c r="E188" s="1">
        <v>571000</v>
      </c>
      <c r="F188" s="4" t="s">
        <v>721</v>
      </c>
    </row>
    <row r="189" spans="1:6" x14ac:dyDescent="0.3">
      <c r="A189" s="1" t="s">
        <v>693</v>
      </c>
      <c r="B189" s="3">
        <v>44736</v>
      </c>
      <c r="C189" s="1" t="s">
        <v>694</v>
      </c>
      <c r="D189" s="2" t="s">
        <v>695</v>
      </c>
      <c r="E189" s="1">
        <v>1998600</v>
      </c>
      <c r="F189" s="4" t="s">
        <v>696</v>
      </c>
    </row>
    <row r="190" spans="1:6" x14ac:dyDescent="0.3">
      <c r="A190" s="1" t="s">
        <v>697</v>
      </c>
      <c r="B190" s="3">
        <v>44741</v>
      </c>
      <c r="C190" s="1" t="s">
        <v>698</v>
      </c>
      <c r="D190" s="9" t="s">
        <v>699</v>
      </c>
      <c r="E190" s="1">
        <v>380875</v>
      </c>
      <c r="F190" s="4" t="s">
        <v>725</v>
      </c>
    </row>
    <row r="191" spans="1:6" x14ac:dyDescent="0.3">
      <c r="A191" s="1" t="s">
        <v>715</v>
      </c>
      <c r="B191" s="3">
        <v>44769</v>
      </c>
      <c r="C191" s="1" t="s">
        <v>717</v>
      </c>
      <c r="D191" s="2" t="s">
        <v>716</v>
      </c>
      <c r="E191" s="1">
        <v>2744400</v>
      </c>
      <c r="F191" s="4" t="s">
        <v>726</v>
      </c>
    </row>
    <row r="192" spans="1:6" x14ac:dyDescent="0.3">
      <c r="A192" s="1" t="s">
        <v>719</v>
      </c>
      <c r="B192" s="3">
        <v>44770</v>
      </c>
      <c r="C192" s="1" t="s">
        <v>718</v>
      </c>
      <c r="D192" s="2" t="s">
        <v>720</v>
      </c>
      <c r="E192" s="1">
        <v>645600</v>
      </c>
      <c r="F192" s="4" t="s">
        <v>727</v>
      </c>
    </row>
    <row r="193" spans="1:6" x14ac:dyDescent="0.3">
      <c r="A193" s="1" t="s">
        <v>728</v>
      </c>
      <c r="B193" s="3">
        <v>44792</v>
      </c>
      <c r="C193" s="1" t="s">
        <v>735</v>
      </c>
      <c r="D193" s="2" t="s">
        <v>736</v>
      </c>
      <c r="E193" s="1">
        <v>269100</v>
      </c>
      <c r="F193" s="4" t="s">
        <v>751</v>
      </c>
    </row>
    <row r="194" spans="1:6" x14ac:dyDescent="0.3">
      <c r="A194" s="1" t="s">
        <v>729</v>
      </c>
      <c r="B194" s="3">
        <v>44802</v>
      </c>
      <c r="C194" s="1" t="s">
        <v>733</v>
      </c>
      <c r="D194" s="2" t="s">
        <v>734</v>
      </c>
      <c r="E194" s="1">
        <v>538200</v>
      </c>
      <c r="F194" s="4" t="s">
        <v>750</v>
      </c>
    </row>
    <row r="195" spans="1:6" x14ac:dyDescent="0.3">
      <c r="A195" s="1" t="s">
        <v>730</v>
      </c>
      <c r="B195" s="3">
        <v>44897</v>
      </c>
      <c r="C195" s="1" t="s">
        <v>732</v>
      </c>
      <c r="D195" s="2" t="s">
        <v>731</v>
      </c>
      <c r="E195" s="1">
        <v>460800</v>
      </c>
      <c r="F195" s="4" t="s">
        <v>749</v>
      </c>
    </row>
    <row r="196" spans="1:6" x14ac:dyDescent="0.3">
      <c r="A196" s="1" t="s">
        <v>737</v>
      </c>
      <c r="B196" s="3">
        <v>44944</v>
      </c>
      <c r="C196" s="1" t="s">
        <v>741</v>
      </c>
      <c r="D196" s="2" t="s">
        <v>742</v>
      </c>
      <c r="E196" s="1">
        <v>440640</v>
      </c>
      <c r="F196" s="4" t="s">
        <v>752</v>
      </c>
    </row>
    <row r="197" spans="1:6" x14ac:dyDescent="0.3">
      <c r="A197" s="1" t="s">
        <v>738</v>
      </c>
      <c r="B197" s="3">
        <v>44952</v>
      </c>
      <c r="C197" s="1" t="s">
        <v>743</v>
      </c>
      <c r="D197" s="2" t="s">
        <v>744</v>
      </c>
      <c r="E197" s="1">
        <v>374400</v>
      </c>
      <c r="F197" s="4" t="s">
        <v>753</v>
      </c>
    </row>
    <row r="198" spans="1:6" x14ac:dyDescent="0.3">
      <c r="A198" s="1" t="s">
        <v>739</v>
      </c>
      <c r="B198" s="3">
        <v>44952</v>
      </c>
      <c r="C198" s="1" t="s">
        <v>745</v>
      </c>
      <c r="D198" s="2" t="s">
        <v>746</v>
      </c>
      <c r="E198" s="1">
        <v>351360</v>
      </c>
      <c r="F198" s="4" t="s">
        <v>754</v>
      </c>
    </row>
    <row r="199" spans="1:6" x14ac:dyDescent="0.3">
      <c r="A199" s="1" t="s">
        <v>740</v>
      </c>
      <c r="B199" s="3">
        <v>44958</v>
      </c>
      <c r="C199" s="1" t="s">
        <v>747</v>
      </c>
      <c r="D199" s="2" t="s">
        <v>748</v>
      </c>
      <c r="E199" s="1">
        <v>374400</v>
      </c>
      <c r="F199" s="4" t="s">
        <v>752</v>
      </c>
    </row>
    <row r="200" spans="1:6" x14ac:dyDescent="0.3">
      <c r="A200" s="1" t="s">
        <v>755</v>
      </c>
      <c r="B200" s="3">
        <v>44964</v>
      </c>
      <c r="C200" s="1" t="s">
        <v>767</v>
      </c>
      <c r="D200" s="2" t="s">
        <v>761</v>
      </c>
      <c r="E200" s="1">
        <v>100000</v>
      </c>
      <c r="F200" s="4" t="s">
        <v>774</v>
      </c>
    </row>
    <row r="201" spans="1:6" x14ac:dyDescent="0.3">
      <c r="A201" s="1" t="s">
        <v>756</v>
      </c>
      <c r="B201" s="3">
        <v>44970</v>
      </c>
      <c r="C201" s="1" t="s">
        <v>768</v>
      </c>
      <c r="D201" s="2" t="s">
        <v>762</v>
      </c>
      <c r="E201" s="1">
        <v>163830</v>
      </c>
      <c r="F201" s="4" t="s">
        <v>775</v>
      </c>
    </row>
    <row r="202" spans="1:6" x14ac:dyDescent="0.3">
      <c r="A202" s="1" t="s">
        <v>757</v>
      </c>
      <c r="B202" s="3">
        <v>44971</v>
      </c>
      <c r="C202" s="1" t="s">
        <v>769</v>
      </c>
      <c r="D202" s="2" t="s">
        <v>763</v>
      </c>
      <c r="E202" s="1">
        <v>137110</v>
      </c>
      <c r="F202" s="4" t="s">
        <v>776</v>
      </c>
    </row>
    <row r="203" spans="1:6" x14ac:dyDescent="0.3">
      <c r="A203" s="1" t="s">
        <v>758</v>
      </c>
      <c r="B203" s="3">
        <v>44981</v>
      </c>
      <c r="C203" s="1" t="s">
        <v>770</v>
      </c>
      <c r="D203" s="2" t="s">
        <v>764</v>
      </c>
      <c r="E203" s="1">
        <v>529200</v>
      </c>
      <c r="F203" s="4" t="s">
        <v>777</v>
      </c>
    </row>
    <row r="204" spans="1:6" x14ac:dyDescent="0.3">
      <c r="A204" s="1" t="s">
        <v>759</v>
      </c>
      <c r="B204" s="3">
        <v>44981</v>
      </c>
      <c r="C204" s="1" t="s">
        <v>771</v>
      </c>
      <c r="D204" s="2" t="s">
        <v>765</v>
      </c>
      <c r="E204" s="1">
        <v>458350</v>
      </c>
      <c r="F204" s="4" t="s">
        <v>778</v>
      </c>
    </row>
    <row r="205" spans="1:6" x14ac:dyDescent="0.3">
      <c r="A205" s="1" t="s">
        <v>760</v>
      </c>
      <c r="B205" s="3">
        <v>44981</v>
      </c>
      <c r="C205" s="1" t="s">
        <v>772</v>
      </c>
      <c r="D205" s="2" t="s">
        <v>766</v>
      </c>
      <c r="E205" s="1">
        <v>512450</v>
      </c>
      <c r="F205" s="4" t="s">
        <v>779</v>
      </c>
    </row>
    <row r="206" spans="1:6" x14ac:dyDescent="0.3">
      <c r="A206" s="1" t="s">
        <v>791</v>
      </c>
      <c r="B206" s="3">
        <v>44993</v>
      </c>
      <c r="C206" s="1" t="s">
        <v>802</v>
      </c>
      <c r="D206" s="2" t="s">
        <v>795</v>
      </c>
      <c r="E206" s="1">
        <v>1500500</v>
      </c>
      <c r="F206" s="4" t="s">
        <v>808</v>
      </c>
    </row>
    <row r="207" spans="1:6" x14ac:dyDescent="0.3">
      <c r="A207" s="1" t="s">
        <v>792</v>
      </c>
      <c r="B207" s="3">
        <v>44993</v>
      </c>
      <c r="C207" s="1" t="s">
        <v>801</v>
      </c>
      <c r="D207" s="2" t="s">
        <v>796</v>
      </c>
      <c r="E207" s="1">
        <v>406080</v>
      </c>
      <c r="F207" s="4" t="s">
        <v>809</v>
      </c>
    </row>
    <row r="208" spans="1:6" x14ac:dyDescent="0.3">
      <c r="A208" s="1" t="s">
        <v>793</v>
      </c>
      <c r="B208" s="3">
        <v>44993</v>
      </c>
      <c r="C208" s="1" t="s">
        <v>800</v>
      </c>
      <c r="D208" s="2" t="s">
        <v>797</v>
      </c>
      <c r="E208" s="1">
        <v>374400</v>
      </c>
      <c r="F208" s="4" t="s">
        <v>810</v>
      </c>
    </row>
    <row r="209" spans="1:6" x14ac:dyDescent="0.3">
      <c r="A209" s="1" t="s">
        <v>794</v>
      </c>
      <c r="B209" s="3">
        <v>44998</v>
      </c>
      <c r="C209" s="1" t="s">
        <v>799</v>
      </c>
      <c r="D209" s="2" t="s">
        <v>798</v>
      </c>
      <c r="E209" s="1">
        <v>374400</v>
      </c>
      <c r="F209" s="4" t="s">
        <v>811</v>
      </c>
    </row>
    <row r="210" spans="1:6" x14ac:dyDescent="0.3">
      <c r="A210" s="1" t="s">
        <v>812</v>
      </c>
      <c r="B210" s="3">
        <v>45000</v>
      </c>
      <c r="C210" s="1" t="s">
        <v>829</v>
      </c>
      <c r="D210" s="2" t="s">
        <v>818</v>
      </c>
      <c r="E210" s="1">
        <v>374400</v>
      </c>
      <c r="F210" s="4" t="s">
        <v>830</v>
      </c>
    </row>
    <row r="211" spans="1:6" x14ac:dyDescent="0.3">
      <c r="A211" s="1" t="s">
        <v>813</v>
      </c>
      <c r="B211" s="3">
        <v>45006</v>
      </c>
      <c r="C211" s="1" t="s">
        <v>828</v>
      </c>
      <c r="D211" s="2" t="s">
        <v>819</v>
      </c>
      <c r="E211" s="1">
        <v>253440</v>
      </c>
      <c r="F211" s="4" t="s">
        <v>831</v>
      </c>
    </row>
    <row r="212" spans="1:6" x14ac:dyDescent="0.3">
      <c r="A212" s="1" t="s">
        <v>814</v>
      </c>
      <c r="B212" s="3">
        <v>45018</v>
      </c>
      <c r="C212" s="1" t="s">
        <v>827</v>
      </c>
      <c r="D212" s="2" t="s">
        <v>820</v>
      </c>
      <c r="E212" s="1">
        <v>362880</v>
      </c>
      <c r="F212" s="4" t="s">
        <v>832</v>
      </c>
    </row>
    <row r="213" spans="1:6" x14ac:dyDescent="0.3">
      <c r="A213" s="1" t="s">
        <v>815</v>
      </c>
      <c r="B213" s="3">
        <v>45018</v>
      </c>
      <c r="C213" s="1" t="s">
        <v>826</v>
      </c>
      <c r="D213" s="2" t="s">
        <v>821</v>
      </c>
      <c r="E213" s="1">
        <v>500400</v>
      </c>
      <c r="F213" s="4" t="s">
        <v>833</v>
      </c>
    </row>
    <row r="214" spans="1:6" x14ac:dyDescent="0.3">
      <c r="A214" s="1" t="s">
        <v>816</v>
      </c>
      <c r="B214" s="3">
        <v>45019</v>
      </c>
      <c r="C214" s="1" t="s">
        <v>825</v>
      </c>
      <c r="D214" s="2" t="s">
        <v>822</v>
      </c>
      <c r="E214" s="1">
        <v>253440</v>
      </c>
      <c r="F214" s="4" t="s">
        <v>834</v>
      </c>
    </row>
    <row r="215" spans="1:6" x14ac:dyDescent="0.3">
      <c r="A215" s="1" t="s">
        <v>817</v>
      </c>
      <c r="B215" s="3">
        <v>45021</v>
      </c>
      <c r="C215" s="1" t="s">
        <v>824</v>
      </c>
      <c r="D215" s="2" t="s">
        <v>823</v>
      </c>
      <c r="E215" s="1">
        <v>397440</v>
      </c>
      <c r="F215" s="4" t="s">
        <v>835</v>
      </c>
    </row>
    <row r="216" spans="1:6" x14ac:dyDescent="0.3">
      <c r="A216" s="1" t="s">
        <v>836</v>
      </c>
      <c r="B216" s="3">
        <v>45028</v>
      </c>
      <c r="C216" s="1" t="s">
        <v>838</v>
      </c>
      <c r="D216" s="2" t="s">
        <v>837</v>
      </c>
      <c r="E216" s="1">
        <v>253440</v>
      </c>
      <c r="F216" s="4" t="s">
        <v>839</v>
      </c>
    </row>
    <row r="217" spans="1:6" x14ac:dyDescent="0.3">
      <c r="A217" s="1" t="s">
        <v>840</v>
      </c>
      <c r="B217" s="3">
        <v>44557</v>
      </c>
      <c r="C217" s="1" t="s">
        <v>841</v>
      </c>
      <c r="D217" s="2" t="s">
        <v>842</v>
      </c>
      <c r="E217" s="1">
        <v>1085200</v>
      </c>
      <c r="F217" s="4" t="s">
        <v>846</v>
      </c>
    </row>
    <row r="218" spans="1:6" x14ac:dyDescent="0.3">
      <c r="A218" s="1" t="s">
        <v>843</v>
      </c>
      <c r="B218" s="3">
        <v>44521</v>
      </c>
      <c r="C218" s="1" t="s">
        <v>844</v>
      </c>
      <c r="D218" s="2" t="s">
        <v>845</v>
      </c>
      <c r="E218" s="1">
        <v>877500</v>
      </c>
      <c r="F218" s="4" t="s">
        <v>847</v>
      </c>
    </row>
    <row r="219" spans="1:6" ht="14.4" x14ac:dyDescent="0.3">
      <c r="A219" s="1" t="s">
        <v>848</v>
      </c>
      <c r="B219" s="3">
        <v>45196</v>
      </c>
      <c r="C219" s="1" t="s">
        <v>849</v>
      </c>
      <c r="D219" s="2" t="s">
        <v>850</v>
      </c>
      <c r="E219">
        <v>1011500</v>
      </c>
      <c r="F219" s="4" t="s">
        <v>851</v>
      </c>
    </row>
    <row r="220" spans="1:6" x14ac:dyDescent="0.3">
      <c r="A220" s="1" t="s">
        <v>852</v>
      </c>
      <c r="B220" s="3">
        <v>45196</v>
      </c>
      <c r="C220" s="1" t="s">
        <v>853</v>
      </c>
      <c r="D220" s="2" t="s">
        <v>854</v>
      </c>
      <c r="E220" s="1">
        <v>988500</v>
      </c>
      <c r="F220" s="4" t="s">
        <v>855</v>
      </c>
    </row>
    <row r="221" spans="1:6" x14ac:dyDescent="0.3">
      <c r="A221" s="1" t="s">
        <v>856</v>
      </c>
      <c r="B221" s="3">
        <v>45401</v>
      </c>
      <c r="C221" s="1" t="s">
        <v>857</v>
      </c>
      <c r="D221" s="2" t="s">
        <v>858</v>
      </c>
      <c r="E221" s="1">
        <v>115200</v>
      </c>
      <c r="F221" s="4" t="s">
        <v>859</v>
      </c>
    </row>
    <row r="222" spans="1:6" x14ac:dyDescent="0.3">
      <c r="A222" s="1" t="s">
        <v>860</v>
      </c>
      <c r="B222" s="3">
        <v>45442</v>
      </c>
      <c r="C222" s="1" t="s">
        <v>861</v>
      </c>
      <c r="D222" s="2" t="s">
        <v>862</v>
      </c>
      <c r="E222" s="1">
        <v>360000</v>
      </c>
      <c r="F222" s="4" t="s">
        <v>863</v>
      </c>
    </row>
    <row r="223" spans="1:6" x14ac:dyDescent="0.3">
      <c r="A223" s="1" t="s">
        <v>864</v>
      </c>
      <c r="B223" s="3">
        <v>45442</v>
      </c>
      <c r="C223" s="1" t="s">
        <v>865</v>
      </c>
      <c r="D223" s="2" t="s">
        <v>866</v>
      </c>
      <c r="E223" s="1">
        <v>290880</v>
      </c>
      <c r="F223" s="4" t="s">
        <v>867</v>
      </c>
    </row>
    <row r="224" spans="1:6" ht="14.4" x14ac:dyDescent="0.3">
      <c r="A224" s="15" t="s">
        <v>868</v>
      </c>
      <c r="B224" s="16">
        <v>45581</v>
      </c>
      <c r="C224" s="15" t="s">
        <v>876</v>
      </c>
      <c r="D224" s="17" t="s">
        <v>872</v>
      </c>
      <c r="E224" s="15">
        <v>665400</v>
      </c>
      <c r="F224" s="11" t="s">
        <v>880</v>
      </c>
    </row>
    <row r="225" spans="1:6" x14ac:dyDescent="0.3">
      <c r="A225" s="15" t="s">
        <v>869</v>
      </c>
      <c r="B225" s="16">
        <v>45595</v>
      </c>
      <c r="C225" s="15" t="s">
        <v>877</v>
      </c>
      <c r="D225" s="17" t="s">
        <v>873</v>
      </c>
      <c r="E225" s="15">
        <v>276480</v>
      </c>
      <c r="F225" s="4" t="s">
        <v>881</v>
      </c>
    </row>
    <row r="226" spans="1:6" x14ac:dyDescent="0.3">
      <c r="A226" s="15" t="s">
        <v>870</v>
      </c>
      <c r="B226" s="16">
        <v>45595</v>
      </c>
      <c r="C226" s="15" t="s">
        <v>878</v>
      </c>
      <c r="D226" s="17" t="s">
        <v>874</v>
      </c>
      <c r="E226" s="15">
        <v>276480</v>
      </c>
      <c r="F226" s="4" t="s">
        <v>882</v>
      </c>
    </row>
    <row r="227" spans="1:6" x14ac:dyDescent="0.3">
      <c r="A227" s="15" t="s">
        <v>871</v>
      </c>
      <c r="B227" s="16">
        <v>45595</v>
      </c>
      <c r="C227" s="15" t="s">
        <v>879</v>
      </c>
      <c r="D227" s="17" t="s">
        <v>875</v>
      </c>
      <c r="E227" s="15">
        <v>195840</v>
      </c>
      <c r="F227" s="4" t="s">
        <v>883</v>
      </c>
    </row>
    <row r="228" spans="1:6" ht="14.4" x14ac:dyDescent="0.3">
      <c r="A228" s="19" t="s">
        <v>884</v>
      </c>
      <c r="B228" s="16">
        <v>45687.756874999999</v>
      </c>
      <c r="C228" t="s">
        <v>886</v>
      </c>
      <c r="D228" s="18" t="s">
        <v>885</v>
      </c>
      <c r="E228" s="1">
        <v>394600</v>
      </c>
      <c r="F228" s="11" t="s">
        <v>887</v>
      </c>
    </row>
  </sheetData>
  <autoFilter ref="A1:F209"/>
  <sortState ref="A2:F209">
    <sortCondition ref="B2:B209"/>
    <sortCondition ref="C2:C209"/>
  </sortState>
  <conditionalFormatting sqref="D22">
    <cfRule type="containsText" dxfId="2" priority="1" operator="containsText" text="ELEGIR">
      <formula>NOT(ISERROR(SEARCH("ELEGIR",D22)))</formula>
    </cfRule>
    <cfRule type="containsText" dxfId="1" priority="2" operator="containsText" text="FALTA">
      <formula>NOT(ISERROR(SEARCH("FALTA",D22)))</formula>
    </cfRule>
    <cfRule type="containsText" dxfId="0" priority="3" operator="containsText" text="CARGA">
      <formula>NOT(ISERROR(SEARCH("CARGA",D22)))</formula>
    </cfRule>
  </conditionalFormatting>
  <hyperlinks>
    <hyperlink ref="F43" r:id="rId1"/>
    <hyperlink ref="F42" r:id="rId2"/>
    <hyperlink ref="F44" r:id="rId3"/>
    <hyperlink ref="F46" r:id="rId4"/>
    <hyperlink ref="F37" r:id="rId5"/>
    <hyperlink ref="F48" r:id="rId6"/>
    <hyperlink ref="F47" r:id="rId7"/>
    <hyperlink ref="F45" r:id="rId8"/>
    <hyperlink ref="F51" r:id="rId9"/>
    <hyperlink ref="F50" r:id="rId10"/>
    <hyperlink ref="F49" r:id="rId11"/>
    <hyperlink ref="F52" r:id="rId12"/>
    <hyperlink ref="F53" r:id="rId13"/>
    <hyperlink ref="F54" r:id="rId14"/>
    <hyperlink ref="F55" r:id="rId15"/>
    <hyperlink ref="F59" r:id="rId16"/>
    <hyperlink ref="F58" r:id="rId17"/>
    <hyperlink ref="F57" r:id="rId18"/>
    <hyperlink ref="F56" r:id="rId19"/>
    <hyperlink ref="F66" r:id="rId20"/>
    <hyperlink ref="F65" r:id="rId21"/>
    <hyperlink ref="F64" r:id="rId22"/>
    <hyperlink ref="F63" r:id="rId23"/>
    <hyperlink ref="F61" r:id="rId24"/>
    <hyperlink ref="F60" r:id="rId25"/>
    <hyperlink ref="F70" r:id="rId26"/>
    <hyperlink ref="F69" r:id="rId27"/>
    <hyperlink ref="F68" r:id="rId28"/>
    <hyperlink ref="F67" r:id="rId29"/>
    <hyperlink ref="F71" r:id="rId30"/>
    <hyperlink ref="F62" r:id="rId31"/>
    <hyperlink ref="F72" r:id="rId32"/>
    <hyperlink ref="F73" r:id="rId33"/>
    <hyperlink ref="F80" r:id="rId34"/>
    <hyperlink ref="F76" r:id="rId35"/>
    <hyperlink ref="F75" r:id="rId36"/>
    <hyperlink ref="F74" r:id="rId37"/>
    <hyperlink ref="F83" r:id="rId38"/>
    <hyperlink ref="F82" r:id="rId39"/>
    <hyperlink ref="F81" r:id="rId40"/>
    <hyperlink ref="F91" r:id="rId41"/>
    <hyperlink ref="F88" r:id="rId42"/>
    <hyperlink ref="F87" r:id="rId43"/>
    <hyperlink ref="F84" r:id="rId44"/>
    <hyperlink ref="F89" r:id="rId45"/>
    <hyperlink ref="F93" r:id="rId46"/>
    <hyperlink ref="F94" r:id="rId47"/>
    <hyperlink ref="F104" r:id="rId48"/>
    <hyperlink ref="F103" r:id="rId49"/>
    <hyperlink ref="F99" r:id="rId50"/>
    <hyperlink ref="F98" r:id="rId51"/>
    <hyperlink ref="F97" r:id="rId52"/>
    <hyperlink ref="F96" r:id="rId53"/>
    <hyperlink ref="F107" r:id="rId54"/>
    <hyperlink ref="F106" r:id="rId55"/>
    <hyperlink ref="F105" r:id="rId56"/>
    <hyperlink ref="F108" r:id="rId57"/>
    <hyperlink ref="F110" r:id="rId58"/>
    <hyperlink ref="F112" r:id="rId59"/>
    <hyperlink ref="F77" r:id="rId60"/>
    <hyperlink ref="F78" r:id="rId61"/>
    <hyperlink ref="F79" r:id="rId62"/>
    <hyperlink ref="F85" r:id="rId63"/>
    <hyperlink ref="F86" r:id="rId64"/>
    <hyperlink ref="F90" r:id="rId65"/>
    <hyperlink ref="F92" r:id="rId66"/>
    <hyperlink ref="F95" r:id="rId67"/>
    <hyperlink ref="F100" r:id="rId68"/>
    <hyperlink ref="F101" r:id="rId69"/>
    <hyperlink ref="F102" r:id="rId70"/>
    <hyperlink ref="F109" r:id="rId71"/>
    <hyperlink ref="F113" r:id="rId72"/>
    <hyperlink ref="F114" r:id="rId73"/>
    <hyperlink ref="F115" r:id="rId74"/>
    <hyperlink ref="F116" r:id="rId75"/>
    <hyperlink ref="F117" r:id="rId76"/>
    <hyperlink ref="F118" r:id="rId77"/>
    <hyperlink ref="F119" r:id="rId78"/>
    <hyperlink ref="F120" r:id="rId79"/>
    <hyperlink ref="F121" r:id="rId80"/>
    <hyperlink ref="F122" r:id="rId81"/>
    <hyperlink ref="F124" r:id="rId82"/>
    <hyperlink ref="F123" r:id="rId83"/>
    <hyperlink ref="F125" r:id="rId84"/>
    <hyperlink ref="F126" r:id="rId85"/>
    <hyperlink ref="F127" r:id="rId86"/>
    <hyperlink ref="F128" r:id="rId87"/>
    <hyperlink ref="F129" r:id="rId88"/>
    <hyperlink ref="F130" r:id="rId89"/>
    <hyperlink ref="F131" r:id="rId90"/>
    <hyperlink ref="F132" r:id="rId91"/>
    <hyperlink ref="F138" r:id="rId92"/>
    <hyperlink ref="F136" r:id="rId93"/>
    <hyperlink ref="F135" r:id="rId94"/>
    <hyperlink ref="F134" r:id="rId95"/>
    <hyperlink ref="F137" r:id="rId96"/>
    <hyperlink ref="F133" r:id="rId97"/>
    <hyperlink ref="F142" r:id="rId98"/>
    <hyperlink ref="F141" r:id="rId99"/>
    <hyperlink ref="F140" r:id="rId100"/>
    <hyperlink ref="F139" r:id="rId101"/>
    <hyperlink ref="F157" r:id="rId102"/>
    <hyperlink ref="F156" r:id="rId103"/>
    <hyperlink ref="F155" r:id="rId104"/>
    <hyperlink ref="F154" r:id="rId105"/>
    <hyperlink ref="F153" r:id="rId106"/>
    <hyperlink ref="F152" r:id="rId107"/>
    <hyperlink ref="F158" r:id="rId108"/>
    <hyperlink ref="F159" r:id="rId109"/>
    <hyperlink ref="F160" r:id="rId110"/>
    <hyperlink ref="F161" r:id="rId111"/>
    <hyperlink ref="F162" r:id="rId112"/>
    <hyperlink ref="F163" r:id="rId113"/>
    <hyperlink ref="F164" r:id="rId114"/>
    <hyperlink ref="F165" r:id="rId115"/>
    <hyperlink ref="F168" r:id="rId116"/>
    <hyperlink ref="F167" r:id="rId117"/>
    <hyperlink ref="F177" r:id="rId118"/>
    <hyperlink ref="F175" r:id="rId119"/>
    <hyperlink ref="F174" r:id="rId120"/>
    <hyperlink ref="F166" r:id="rId121"/>
    <hyperlink ref="F172" r:id="rId122"/>
    <hyperlink ref="F170" r:id="rId123"/>
    <hyperlink ref="F169" r:id="rId124"/>
    <hyperlink ref="F178" r:id="rId125"/>
    <hyperlink ref="F179" r:id="rId126"/>
    <hyperlink ref="F181" r:id="rId127"/>
    <hyperlink ref="F180" r:id="rId128"/>
    <hyperlink ref="F176" r:id="rId129"/>
    <hyperlink ref="F182" r:id="rId130"/>
    <hyperlink ref="F184" r:id="rId131"/>
    <hyperlink ref="F183" r:id="rId132"/>
    <hyperlink ref="F189" r:id="rId133"/>
    <hyperlink ref="F188" r:id="rId134"/>
    <hyperlink ref="F187" r:id="rId135"/>
    <hyperlink ref="F186" r:id="rId136"/>
    <hyperlink ref="F185" r:id="rId137"/>
    <hyperlink ref="F190" r:id="rId138"/>
    <hyperlink ref="F192" r:id="rId139"/>
    <hyperlink ref="F191" r:id="rId140"/>
    <hyperlink ref="F195" r:id="rId141"/>
    <hyperlink ref="F194" r:id="rId142"/>
    <hyperlink ref="F193" r:id="rId143"/>
    <hyperlink ref="F196" r:id="rId144"/>
    <hyperlink ref="F197" r:id="rId145"/>
    <hyperlink ref="F198" r:id="rId146"/>
    <hyperlink ref="F199" r:id="rId147"/>
    <hyperlink ref="F173" r:id="rId148"/>
    <hyperlink ref="F205" r:id="rId149"/>
    <hyperlink ref="F204" r:id="rId150"/>
    <hyperlink ref="F203" r:id="rId151"/>
    <hyperlink ref="F202" r:id="rId152"/>
    <hyperlink ref="F201" r:id="rId153"/>
    <hyperlink ref="F200" r:id="rId154"/>
    <hyperlink ref="F111" r:id="rId155"/>
    <hyperlink ref="F149" r:id="rId156"/>
    <hyperlink ref="F206" r:id="rId157"/>
    <hyperlink ref="F207" r:id="rId158"/>
    <hyperlink ref="F208" r:id="rId159"/>
    <hyperlink ref="F209" r:id="rId160"/>
    <hyperlink ref="F210" r:id="rId161"/>
    <hyperlink ref="F211" r:id="rId162"/>
    <hyperlink ref="F212" r:id="rId163"/>
    <hyperlink ref="F213" r:id="rId164"/>
    <hyperlink ref="F214" r:id="rId165"/>
    <hyperlink ref="F215" r:id="rId166"/>
    <hyperlink ref="F216" r:id="rId167"/>
    <hyperlink ref="F224" r:id="rId168"/>
    <hyperlink ref="F228" r:id="rId169"/>
  </hyperlinks>
  <pageMargins left="0.7" right="0.7" top="0.75" bottom="0.75" header="0.3" footer="0.3"/>
  <pageSetup orientation="portrait" r:id="rId1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Actas de recepcion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Yesica Romina Infante</cp:lastModifiedBy>
  <dcterms:created xsi:type="dcterms:W3CDTF">2021-04-06T16:17:08Z</dcterms:created>
  <dcterms:modified xsi:type="dcterms:W3CDTF">2025-02-20T12:47:36Z</dcterms:modified>
</cp:coreProperties>
</file>